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88\Desktop\"/>
    </mc:Choice>
  </mc:AlternateContent>
  <bookViews>
    <workbookView xWindow="-120" yWindow="-120" windowWidth="29040" windowHeight="1572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20" i="3" l="1"/>
  <c r="EY20" i="3"/>
  <c r="EZ20" i="3"/>
  <c r="FB20" i="3"/>
  <c r="FC20" i="3"/>
  <c r="FE20" i="3"/>
  <c r="FF20" i="3"/>
  <c r="FH20" i="3"/>
  <c r="FI20" i="3"/>
  <c r="FK20" i="3"/>
  <c r="EW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BZ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K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R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20" i="3"/>
  <c r="GB19" i="4"/>
  <c r="GC19" i="4"/>
  <c r="GD19" i="4"/>
  <c r="GE19" i="4"/>
  <c r="GF19" i="4"/>
  <c r="GG19" i="4"/>
  <c r="GH19" i="4"/>
  <c r="GI19" i="4"/>
  <c r="GJ19" i="4"/>
  <c r="GK19" i="4"/>
  <c r="GL19" i="4"/>
  <c r="GM19" i="4"/>
  <c r="GN19" i="4"/>
  <c r="GO19" i="4"/>
  <c r="GP19" i="4"/>
  <c r="GQ19" i="4"/>
  <c r="GR19" i="4"/>
  <c r="GA19" i="4"/>
  <c r="CP19" i="4"/>
  <c r="CQ19" i="4"/>
  <c r="CR19" i="4"/>
  <c r="CS19" i="4"/>
  <c r="CT19" i="4"/>
  <c r="CU19" i="4"/>
  <c r="CV19" i="4"/>
  <c r="CW19" i="4"/>
  <c r="CX19" i="4"/>
  <c r="CY19" i="4"/>
  <c r="CZ19" i="4"/>
  <c r="DA19" i="4"/>
  <c r="DB19" i="4"/>
  <c r="DC19" i="4"/>
  <c r="DD19" i="4"/>
  <c r="DE19" i="4"/>
  <c r="DF19" i="4"/>
  <c r="DG19" i="4"/>
  <c r="DH19" i="4"/>
  <c r="DI19" i="4"/>
  <c r="DJ19" i="4"/>
  <c r="DK19" i="4"/>
  <c r="DL19" i="4"/>
  <c r="DM19" i="4"/>
  <c r="DN19" i="4"/>
  <c r="DO19" i="4"/>
  <c r="DP19" i="4"/>
  <c r="DQ19" i="4"/>
  <c r="DR19" i="4"/>
  <c r="DS19" i="4"/>
  <c r="DT19" i="4"/>
  <c r="DU19" i="4"/>
  <c r="DV19" i="4"/>
  <c r="DW19" i="4"/>
  <c r="DX19" i="4"/>
  <c r="DY19" i="4"/>
  <c r="DZ19" i="4"/>
  <c r="EA19" i="4"/>
  <c r="EB19" i="4"/>
  <c r="EC19" i="4"/>
  <c r="ED19" i="4"/>
  <c r="EE19" i="4"/>
  <c r="EF19" i="4"/>
  <c r="EG19" i="4"/>
  <c r="EH19" i="4"/>
  <c r="EI19" i="4"/>
  <c r="EJ19" i="4"/>
  <c r="EK19" i="4"/>
  <c r="EL19" i="4"/>
  <c r="EM19" i="4"/>
  <c r="EN19" i="4"/>
  <c r="EO19" i="4"/>
  <c r="EP19" i="4"/>
  <c r="EQ19" i="4"/>
  <c r="ER19" i="4"/>
  <c r="ES19" i="4"/>
  <c r="ET19" i="4"/>
  <c r="EU19" i="4"/>
  <c r="EV19" i="4"/>
  <c r="EW19" i="4"/>
  <c r="EX19" i="4"/>
  <c r="EY19" i="4"/>
  <c r="EZ19" i="4"/>
  <c r="FA19" i="4"/>
  <c r="FB19" i="4"/>
  <c r="FC19" i="4"/>
  <c r="FD19" i="4"/>
  <c r="FE19" i="4"/>
  <c r="FF19" i="4"/>
  <c r="FG19" i="4"/>
  <c r="FH19" i="4"/>
  <c r="FI19" i="4"/>
  <c r="FJ19" i="4"/>
  <c r="FK19" i="4"/>
  <c r="FL19" i="4"/>
  <c r="FM19" i="4"/>
  <c r="FN19" i="4"/>
  <c r="FO19" i="4"/>
  <c r="FP19" i="4"/>
  <c r="FQ19" i="4"/>
  <c r="FR19" i="4"/>
  <c r="FS19" i="4"/>
  <c r="FT19" i="4"/>
  <c r="FU19" i="4"/>
  <c r="FV19" i="4"/>
  <c r="FW19" i="4"/>
  <c r="FX19" i="4"/>
  <c r="FY19" i="4"/>
  <c r="FZ19" i="4"/>
  <c r="CO19" i="4"/>
  <c r="BX19" i="4"/>
  <c r="BY19" i="4"/>
  <c r="BZ19" i="4"/>
  <c r="CA19" i="4"/>
  <c r="CB19" i="4"/>
  <c r="CC19" i="4"/>
  <c r="CD19" i="4"/>
  <c r="CE19" i="4"/>
  <c r="CF19" i="4"/>
  <c r="CG19" i="4"/>
  <c r="CH19" i="4"/>
  <c r="CI19" i="4"/>
  <c r="CJ19" i="4"/>
  <c r="CK19" i="4"/>
  <c r="CL19" i="4"/>
  <c r="CM19" i="4"/>
  <c r="CN19" i="4"/>
  <c r="BW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BT19" i="4"/>
  <c r="BU19" i="4"/>
  <c r="BV19" i="4"/>
  <c r="U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C19" i="4"/>
  <c r="DH21" i="2" l="1"/>
  <c r="DI21" i="2"/>
  <c r="DJ21" i="2"/>
  <c r="DK21" i="2"/>
  <c r="DL21" i="2"/>
  <c r="DM21" i="2"/>
  <c r="DN21" i="2"/>
  <c r="DO21" i="2"/>
  <c r="DP21" i="2"/>
  <c r="DQ21" i="2"/>
  <c r="DR21" i="2"/>
  <c r="DG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AY21" i="2"/>
  <c r="AN21" i="2"/>
  <c r="AO21" i="2"/>
  <c r="AP21" i="2"/>
  <c r="AQ21" i="2"/>
  <c r="AR21" i="2"/>
  <c r="AS21" i="2"/>
  <c r="AT21" i="2"/>
  <c r="AU21" i="2"/>
  <c r="AV21" i="2"/>
  <c r="AW21" i="2"/>
  <c r="AX21" i="2"/>
  <c r="AM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O21" i="2"/>
  <c r="G21" i="2"/>
  <c r="H21" i="2"/>
  <c r="I21" i="2"/>
  <c r="J21" i="2"/>
  <c r="K21" i="2"/>
  <c r="L21" i="2"/>
  <c r="M21" i="2"/>
  <c r="N21" i="2"/>
  <c r="F21" i="2"/>
  <c r="C20" i="2"/>
  <c r="D20" i="2"/>
  <c r="E20" i="2"/>
  <c r="D17" i="5" l="1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BL17" i="5"/>
  <c r="BM17" i="5"/>
  <c r="BN17" i="5"/>
  <c r="BO17" i="5"/>
  <c r="BP17" i="5"/>
  <c r="BQ17" i="5"/>
  <c r="BR17" i="5"/>
  <c r="BS17" i="5"/>
  <c r="BT17" i="5"/>
  <c r="BU17" i="5"/>
  <c r="BV17" i="5"/>
  <c r="BW17" i="5"/>
  <c r="BX17" i="5"/>
  <c r="BY17" i="5"/>
  <c r="BZ17" i="5"/>
  <c r="CA17" i="5"/>
  <c r="CB17" i="5"/>
  <c r="CC17" i="5"/>
  <c r="CD17" i="5"/>
  <c r="CE17" i="5"/>
  <c r="CF17" i="5"/>
  <c r="CG17" i="5"/>
  <c r="CH17" i="5"/>
  <c r="CI17" i="5"/>
  <c r="CJ17" i="5"/>
  <c r="CK17" i="5"/>
  <c r="CL17" i="5"/>
  <c r="CM17" i="5"/>
  <c r="CN17" i="5"/>
  <c r="CO17" i="5"/>
  <c r="CP17" i="5"/>
  <c r="CQ17" i="5"/>
  <c r="CR17" i="5"/>
  <c r="CS17" i="5"/>
  <c r="CT17" i="5"/>
  <c r="CU17" i="5"/>
  <c r="CV17" i="5"/>
  <c r="CW17" i="5"/>
  <c r="CX17" i="5"/>
  <c r="CY17" i="5"/>
  <c r="CZ17" i="5"/>
  <c r="DA17" i="5"/>
  <c r="DB17" i="5"/>
  <c r="DC17" i="5"/>
  <c r="DD17" i="5"/>
  <c r="DE17" i="5"/>
  <c r="DF17" i="5"/>
  <c r="DG17" i="5"/>
  <c r="DH17" i="5"/>
  <c r="DI17" i="5"/>
  <c r="DJ17" i="5"/>
  <c r="DK17" i="5"/>
  <c r="DL17" i="5"/>
  <c r="DM17" i="5"/>
  <c r="DN17" i="5"/>
  <c r="DO17" i="5"/>
  <c r="DP17" i="5"/>
  <c r="DQ17" i="5"/>
  <c r="DR17" i="5"/>
  <c r="DS17" i="5"/>
  <c r="DT17" i="5"/>
  <c r="DU17" i="5"/>
  <c r="DV17" i="5"/>
  <c r="DW17" i="5"/>
  <c r="DX17" i="5"/>
  <c r="DY17" i="5"/>
  <c r="DZ17" i="5"/>
  <c r="EA17" i="5"/>
  <c r="EB17" i="5"/>
  <c r="EC17" i="5"/>
  <c r="ED17" i="5"/>
  <c r="EE17" i="5"/>
  <c r="EF17" i="5"/>
  <c r="EG17" i="5"/>
  <c r="EH17" i="5"/>
  <c r="EI17" i="5"/>
  <c r="EJ17" i="5"/>
  <c r="EK17" i="5"/>
  <c r="EL17" i="5"/>
  <c r="EM17" i="5"/>
  <c r="EN17" i="5"/>
  <c r="EO17" i="5"/>
  <c r="EP17" i="5"/>
  <c r="EQ17" i="5"/>
  <c r="ER17" i="5"/>
  <c r="ES17" i="5"/>
  <c r="ET17" i="5"/>
  <c r="EU17" i="5"/>
  <c r="EV17" i="5"/>
  <c r="EW17" i="5"/>
  <c r="EX17" i="5"/>
  <c r="EY17" i="5"/>
  <c r="EZ17" i="5"/>
  <c r="FA17" i="5"/>
  <c r="FB17" i="5"/>
  <c r="FC17" i="5"/>
  <c r="FD17" i="5"/>
  <c r="FE17" i="5"/>
  <c r="FF17" i="5"/>
  <c r="FG17" i="5"/>
  <c r="FH17" i="5"/>
  <c r="FI17" i="5"/>
  <c r="FJ17" i="5"/>
  <c r="FK17" i="5"/>
  <c r="FL17" i="5"/>
  <c r="FM17" i="5"/>
  <c r="FN17" i="5"/>
  <c r="FO17" i="5"/>
  <c r="FP17" i="5"/>
  <c r="FQ17" i="5"/>
  <c r="FR17" i="5"/>
  <c r="FS17" i="5"/>
  <c r="FT17" i="5"/>
  <c r="FU17" i="5"/>
  <c r="FV17" i="5"/>
  <c r="FW17" i="5"/>
  <c r="FX17" i="5"/>
  <c r="FY17" i="5"/>
  <c r="FZ17" i="5"/>
  <c r="GA17" i="5"/>
  <c r="GB17" i="5"/>
  <c r="GC17" i="5"/>
  <c r="GD17" i="5"/>
  <c r="GE17" i="5"/>
  <c r="GF17" i="5"/>
  <c r="GG17" i="5"/>
  <c r="GH17" i="5"/>
  <c r="GI17" i="5"/>
  <c r="GJ17" i="5"/>
  <c r="GK17" i="5"/>
  <c r="GL17" i="5"/>
  <c r="GM17" i="5"/>
  <c r="GN17" i="5"/>
  <c r="GO17" i="5"/>
  <c r="GP17" i="5"/>
  <c r="GQ17" i="5"/>
  <c r="GR17" i="5"/>
  <c r="GS17" i="5"/>
  <c r="GT17" i="5"/>
  <c r="GU17" i="5"/>
  <c r="GV17" i="5"/>
  <c r="GW17" i="5"/>
  <c r="GX17" i="5"/>
  <c r="GY17" i="5"/>
  <c r="GZ17" i="5"/>
  <c r="HA17" i="5"/>
  <c r="HB17" i="5"/>
  <c r="HC17" i="5"/>
  <c r="HD17" i="5"/>
  <c r="HE17" i="5"/>
  <c r="HF17" i="5"/>
  <c r="HG17" i="5"/>
  <c r="HH17" i="5"/>
  <c r="HI17" i="5"/>
  <c r="HJ17" i="5"/>
  <c r="HK17" i="5"/>
  <c r="HL17" i="5"/>
  <c r="HM17" i="5"/>
  <c r="HN17" i="5"/>
  <c r="HO17" i="5"/>
  <c r="HP17" i="5"/>
  <c r="HQ17" i="5"/>
  <c r="HR17" i="5"/>
  <c r="HS17" i="5"/>
  <c r="HT17" i="5"/>
  <c r="HU17" i="5"/>
  <c r="HV17" i="5"/>
  <c r="HW17" i="5"/>
  <c r="HX17" i="5"/>
  <c r="HY17" i="5"/>
  <c r="HZ17" i="5"/>
  <c r="IA17" i="5"/>
  <c r="IB17" i="5"/>
  <c r="IC17" i="5"/>
  <c r="ID17" i="5"/>
  <c r="IE17" i="5"/>
  <c r="IF17" i="5"/>
  <c r="IG17" i="5"/>
  <c r="IH17" i="5"/>
  <c r="II17" i="5"/>
  <c r="IJ17" i="5"/>
  <c r="IK17" i="5"/>
  <c r="IL17" i="5"/>
  <c r="IM17" i="5"/>
  <c r="IN17" i="5"/>
  <c r="IO17" i="5"/>
  <c r="IP17" i="5"/>
  <c r="IQ17" i="5"/>
  <c r="IR17" i="5"/>
  <c r="IS17" i="5"/>
  <c r="IT17" i="5"/>
  <c r="C17" i="5"/>
  <c r="HF35" i="6" l="1"/>
  <c r="GU35" i="6"/>
  <c r="DJ35" i="6"/>
  <c r="CT35" i="6"/>
  <c r="CD35" i="6"/>
  <c r="BN35" i="6"/>
  <c r="AX35" i="6"/>
  <c r="AH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16" i="5"/>
  <c r="BT20" i="2"/>
  <c r="E38" i="6" l="1"/>
  <c r="I44" i="6"/>
  <c r="H44" i="6" s="1"/>
  <c r="K43" i="6"/>
  <c r="I52" i="6"/>
  <c r="H52" i="6" s="1"/>
  <c r="H55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K55" i="6" l="1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E21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A20" i="3" s="1"/>
  <c r="FB19" i="3"/>
  <c r="FC19" i="3"/>
  <c r="FD19" i="3"/>
  <c r="FD20" i="3" s="1"/>
  <c r="FE19" i="3"/>
  <c r="FF19" i="3"/>
  <c r="FG19" i="3"/>
  <c r="FG20" i="3" s="1"/>
  <c r="FH19" i="3"/>
  <c r="FI19" i="3"/>
  <c r="FJ19" i="3"/>
  <c r="FJ20" i="3" s="1"/>
  <c r="FK1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3" i="3" l="1"/>
  <c r="D43" i="3" s="1"/>
  <c r="E42" i="3"/>
  <c r="E41" i="3"/>
  <c r="M37" i="3"/>
  <c r="M38" i="3"/>
  <c r="M39" i="3"/>
  <c r="K37" i="3"/>
  <c r="K38" i="3"/>
  <c r="K39" i="3"/>
  <c r="J39" i="3" s="1"/>
  <c r="I37" i="3"/>
  <c r="I38" i="3"/>
  <c r="I39" i="3"/>
  <c r="H39" i="3" s="1"/>
  <c r="G37" i="3"/>
  <c r="G38" i="3"/>
  <c r="G39" i="3"/>
  <c r="F39" i="3" s="1"/>
  <c r="E37" i="3"/>
  <c r="E38" i="3"/>
  <c r="E39" i="3"/>
  <c r="D39" i="3" s="1"/>
  <c r="E32" i="3"/>
  <c r="E33" i="3"/>
  <c r="E34" i="3"/>
  <c r="I28" i="3"/>
  <c r="I29" i="3"/>
  <c r="I30" i="3"/>
  <c r="H30" i="3" s="1"/>
  <c r="G28" i="3"/>
  <c r="G29" i="3"/>
  <c r="G30" i="3"/>
  <c r="F30" i="3" s="1"/>
  <c r="E28" i="3"/>
  <c r="E29" i="3"/>
  <c r="E30" i="3"/>
  <c r="D30" i="3" s="1"/>
  <c r="E23" i="3"/>
  <c r="E24" i="3"/>
  <c r="E25" i="3"/>
  <c r="D25" i="3" s="1"/>
  <c r="E44" i="2"/>
  <c r="D44" i="2" s="1"/>
  <c r="E43" i="2"/>
  <c r="E42" i="2"/>
  <c r="M38" i="2"/>
  <c r="M39" i="2"/>
  <c r="M40" i="2"/>
  <c r="L40" i="2" s="1"/>
  <c r="K38" i="2"/>
  <c r="K39" i="2"/>
  <c r="K40" i="2"/>
  <c r="J40" i="2" s="1"/>
  <c r="I38" i="2"/>
  <c r="I39" i="2"/>
  <c r="I40" i="2"/>
  <c r="H40" i="2" s="1"/>
  <c r="G38" i="2"/>
  <c r="G39" i="2"/>
  <c r="G40" i="2"/>
  <c r="E38" i="2"/>
  <c r="E39" i="2"/>
  <c r="E40" i="2"/>
  <c r="D40" i="2" s="1"/>
  <c r="E33" i="2"/>
  <c r="E34" i="2"/>
  <c r="E35" i="2"/>
  <c r="D35" i="2" s="1"/>
  <c r="G29" i="2"/>
  <c r="G30" i="2"/>
  <c r="G31" i="2"/>
  <c r="F31" i="2" s="1"/>
  <c r="E29" i="2"/>
  <c r="E30" i="2"/>
  <c r="E31" i="2"/>
  <c r="D31" i="2" s="1"/>
  <c r="E24" i="2"/>
  <c r="E25" i="2"/>
  <c r="E26" i="2"/>
  <c r="D2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4" i="3" l="1"/>
  <c r="E44" i="3"/>
  <c r="M40" i="3"/>
  <c r="L40" i="3"/>
  <c r="K40" i="3"/>
  <c r="J40" i="3"/>
  <c r="I40" i="3"/>
  <c r="H40" i="3"/>
  <c r="G40" i="3"/>
  <c r="F40" i="3"/>
  <c r="E35" i="3"/>
  <c r="D34" i="3"/>
  <c r="D35" i="3" s="1"/>
  <c r="E40" i="3"/>
  <c r="D40" i="3"/>
  <c r="I31" i="3"/>
  <c r="H31" i="3"/>
  <c r="G31" i="3"/>
  <c r="F31" i="3"/>
  <c r="D26" i="3"/>
  <c r="E26" i="3"/>
  <c r="E31" i="3"/>
  <c r="D31" i="3"/>
  <c r="E45" i="2"/>
  <c r="D45" i="2"/>
  <c r="M41" i="2"/>
  <c r="L41" i="2"/>
  <c r="J41" i="2"/>
  <c r="K41" i="2"/>
  <c r="G41" i="2"/>
  <c r="F40" i="2"/>
  <c r="F41" i="2" s="1"/>
  <c r="I41" i="2"/>
  <c r="H41" i="2"/>
  <c r="D41" i="2"/>
  <c r="E41" i="2"/>
  <c r="E36" i="2"/>
  <c r="D36" i="2"/>
  <c r="F32" i="2"/>
  <c r="G32" i="2"/>
  <c r="D27" i="2"/>
  <c r="E27" i="2"/>
  <c r="D32" i="2"/>
  <c r="E3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16" i="5" l="1"/>
  <c r="C16" i="5"/>
  <c r="BT18" i="4" l="1"/>
  <c r="BU18" i="4"/>
  <c r="BV18" i="4"/>
  <c r="D16" i="5" l="1"/>
  <c r="E16" i="5"/>
  <c r="F16" i="5"/>
  <c r="G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BL16" i="5"/>
  <c r="BM16" i="5"/>
  <c r="BN16" i="5"/>
  <c r="BO16" i="5"/>
  <c r="BP16" i="5"/>
  <c r="BQ16" i="5"/>
  <c r="BR16" i="5"/>
  <c r="BS16" i="5"/>
  <c r="BT16" i="5"/>
  <c r="BU16" i="5"/>
  <c r="BV16" i="5"/>
  <c r="BW16" i="5"/>
  <c r="BX16" i="5"/>
  <c r="BY16" i="5"/>
  <c r="BZ16" i="5"/>
  <c r="CA16" i="5"/>
  <c r="CB16" i="5"/>
  <c r="CC16" i="5"/>
  <c r="CD16" i="5"/>
  <c r="CE16" i="5"/>
  <c r="CF16" i="5"/>
  <c r="CG16" i="5"/>
  <c r="CH16" i="5"/>
  <c r="CI16" i="5"/>
  <c r="CJ16" i="5"/>
  <c r="CK16" i="5"/>
  <c r="CL16" i="5"/>
  <c r="CM16" i="5"/>
  <c r="CN16" i="5"/>
  <c r="CO16" i="5"/>
  <c r="CP16" i="5"/>
  <c r="CQ16" i="5"/>
  <c r="CR16" i="5"/>
  <c r="CS16" i="5"/>
  <c r="CT16" i="5"/>
  <c r="CU16" i="5"/>
  <c r="CV16" i="5"/>
  <c r="CW16" i="5"/>
  <c r="CX16" i="5"/>
  <c r="CY16" i="5"/>
  <c r="CZ16" i="5"/>
  <c r="DA16" i="5"/>
  <c r="DB16" i="5"/>
  <c r="DC16" i="5"/>
  <c r="DD16" i="5"/>
  <c r="DE16" i="5"/>
  <c r="DF16" i="5"/>
  <c r="DG16" i="5"/>
  <c r="DH16" i="5"/>
  <c r="DI16" i="5"/>
  <c r="DJ16" i="5"/>
  <c r="DK16" i="5"/>
  <c r="DL16" i="5"/>
  <c r="DM16" i="5"/>
  <c r="DN16" i="5"/>
  <c r="DO16" i="5"/>
  <c r="DP16" i="5"/>
  <c r="DQ16" i="5"/>
  <c r="DR16" i="5"/>
  <c r="DS16" i="5"/>
  <c r="DT16" i="5"/>
  <c r="DU16" i="5"/>
  <c r="DV16" i="5"/>
  <c r="DW16" i="5"/>
  <c r="DX16" i="5"/>
  <c r="DY16" i="5"/>
  <c r="DZ16" i="5"/>
  <c r="EA16" i="5"/>
  <c r="EB16" i="5"/>
  <c r="EC16" i="5"/>
  <c r="ED16" i="5"/>
  <c r="EE16" i="5"/>
  <c r="EF16" i="5"/>
  <c r="EG16" i="5"/>
  <c r="EH16" i="5"/>
  <c r="EI16" i="5"/>
  <c r="EJ16" i="5"/>
  <c r="EK16" i="5"/>
  <c r="EL16" i="5"/>
  <c r="EM16" i="5"/>
  <c r="EN16" i="5"/>
  <c r="EO16" i="5"/>
  <c r="EP16" i="5"/>
  <c r="EQ16" i="5"/>
  <c r="ER16" i="5"/>
  <c r="ES16" i="5"/>
  <c r="ET16" i="5"/>
  <c r="EU16" i="5"/>
  <c r="EV16" i="5"/>
  <c r="EW16" i="5"/>
  <c r="EX16" i="5"/>
  <c r="EY16" i="5"/>
  <c r="EZ16" i="5"/>
  <c r="FA16" i="5"/>
  <c r="FB16" i="5"/>
  <c r="FC16" i="5"/>
  <c r="FD16" i="5"/>
  <c r="FE16" i="5"/>
  <c r="FF16" i="5"/>
  <c r="FG16" i="5"/>
  <c r="FH16" i="5"/>
  <c r="FI16" i="5"/>
  <c r="FJ16" i="5"/>
  <c r="FK16" i="5"/>
  <c r="FL16" i="5"/>
  <c r="FM16" i="5"/>
  <c r="FN16" i="5"/>
  <c r="FO16" i="5"/>
  <c r="FP16" i="5"/>
  <c r="FQ16" i="5"/>
  <c r="FR16" i="5"/>
  <c r="FS16" i="5"/>
  <c r="FT16" i="5"/>
  <c r="FV16" i="5"/>
  <c r="FW16" i="5"/>
  <c r="FX16" i="5"/>
  <c r="FY16" i="5"/>
  <c r="FZ16" i="5"/>
  <c r="GA16" i="5"/>
  <c r="GB16" i="5"/>
  <c r="GC16" i="5"/>
  <c r="GD16" i="5"/>
  <c r="GE16" i="5"/>
  <c r="GF16" i="5"/>
  <c r="GG16" i="5"/>
  <c r="GH16" i="5"/>
  <c r="GI16" i="5"/>
  <c r="GJ16" i="5"/>
  <c r="GK16" i="5"/>
  <c r="GL16" i="5"/>
  <c r="GM16" i="5"/>
  <c r="GN16" i="5"/>
  <c r="GO16" i="5"/>
  <c r="GP16" i="5"/>
  <c r="GQ16" i="5"/>
  <c r="GR16" i="5"/>
  <c r="GS16" i="5"/>
  <c r="GT16" i="5"/>
  <c r="GU16" i="5"/>
  <c r="GV16" i="5"/>
  <c r="GW16" i="5"/>
  <c r="GX16" i="5"/>
  <c r="GY16" i="5"/>
  <c r="GZ16" i="5"/>
  <c r="HA16" i="5"/>
  <c r="HB16" i="5"/>
  <c r="HC16" i="5"/>
  <c r="HD16" i="5"/>
  <c r="HE16" i="5"/>
  <c r="HF16" i="5"/>
  <c r="HG16" i="5"/>
  <c r="HH16" i="5"/>
  <c r="HI16" i="5"/>
  <c r="HJ16" i="5"/>
  <c r="HK16" i="5"/>
  <c r="HL16" i="5"/>
  <c r="HM16" i="5"/>
  <c r="HN16" i="5"/>
  <c r="HO16" i="5"/>
  <c r="HP16" i="5"/>
  <c r="HQ16" i="5"/>
  <c r="HR16" i="5"/>
  <c r="HS16" i="5"/>
  <c r="HT16" i="5"/>
  <c r="HU16" i="5"/>
  <c r="HV16" i="5"/>
  <c r="HW16" i="5"/>
  <c r="HX16" i="5"/>
  <c r="HY16" i="5"/>
  <c r="HZ16" i="5"/>
  <c r="IA16" i="5"/>
  <c r="IB16" i="5"/>
  <c r="IC16" i="5"/>
  <c r="ID16" i="5"/>
  <c r="IE16" i="5"/>
  <c r="IF16" i="5"/>
  <c r="IG16" i="5"/>
  <c r="IH16" i="5"/>
  <c r="II16" i="5"/>
  <c r="IJ16" i="5"/>
  <c r="IK16" i="5"/>
  <c r="IL16" i="5"/>
  <c r="IM16" i="5"/>
  <c r="IN16" i="5"/>
  <c r="IO16" i="5"/>
  <c r="IP16" i="5"/>
  <c r="IQ16" i="5"/>
  <c r="IR16" i="5"/>
  <c r="IS16" i="5"/>
  <c r="IT16" i="5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W18" i="4"/>
  <c r="BX18" i="4"/>
  <c r="BY18" i="4"/>
  <c r="BZ18" i="4"/>
  <c r="CA18" i="4"/>
  <c r="CB18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CU18" i="4"/>
  <c r="CV18" i="4"/>
  <c r="CW18" i="4"/>
  <c r="CX18" i="4"/>
  <c r="CY18" i="4"/>
  <c r="CZ18" i="4"/>
  <c r="DA18" i="4"/>
  <c r="DB18" i="4"/>
  <c r="DC18" i="4"/>
  <c r="DD18" i="4"/>
  <c r="DE18" i="4"/>
  <c r="DF18" i="4"/>
  <c r="DG18" i="4"/>
  <c r="DH18" i="4"/>
  <c r="DI18" i="4"/>
  <c r="DJ18" i="4"/>
  <c r="DK18" i="4"/>
  <c r="DL18" i="4"/>
  <c r="DM18" i="4"/>
  <c r="DN18" i="4"/>
  <c r="DO18" i="4"/>
  <c r="DP18" i="4"/>
  <c r="DQ18" i="4"/>
  <c r="DR18" i="4"/>
  <c r="DS18" i="4"/>
  <c r="DT18" i="4"/>
  <c r="DU18" i="4"/>
  <c r="DV18" i="4"/>
  <c r="DW18" i="4"/>
  <c r="DX18" i="4"/>
  <c r="DY18" i="4"/>
  <c r="DZ18" i="4"/>
  <c r="EA18" i="4"/>
  <c r="EB18" i="4"/>
  <c r="EC18" i="4"/>
  <c r="ED18" i="4"/>
  <c r="EE18" i="4"/>
  <c r="EF18" i="4"/>
  <c r="EG18" i="4"/>
  <c r="EH18" i="4"/>
  <c r="EI18" i="4"/>
  <c r="EJ18" i="4"/>
  <c r="EK18" i="4"/>
  <c r="EL18" i="4"/>
  <c r="EM18" i="4"/>
  <c r="EN18" i="4"/>
  <c r="EO18" i="4"/>
  <c r="EP18" i="4"/>
  <c r="EQ18" i="4"/>
  <c r="ER18" i="4"/>
  <c r="ES18" i="4"/>
  <c r="ET18" i="4"/>
  <c r="EU18" i="4"/>
  <c r="EV18" i="4"/>
  <c r="EW18" i="4"/>
  <c r="EX18" i="4"/>
  <c r="EY18" i="4"/>
  <c r="EZ18" i="4"/>
  <c r="FA18" i="4"/>
  <c r="FB18" i="4"/>
  <c r="FC18" i="4"/>
  <c r="FD18" i="4"/>
  <c r="FE18" i="4"/>
  <c r="FF18" i="4"/>
  <c r="FG18" i="4"/>
  <c r="FH18" i="4"/>
  <c r="FI18" i="4"/>
  <c r="FJ18" i="4"/>
  <c r="FK18" i="4"/>
  <c r="FL18" i="4"/>
  <c r="FM18" i="4"/>
  <c r="FN18" i="4"/>
  <c r="FO18" i="4"/>
  <c r="FP18" i="4"/>
  <c r="FQ18" i="4"/>
  <c r="FR18" i="4"/>
  <c r="FS18" i="4"/>
  <c r="FT18" i="4"/>
  <c r="FU18" i="4"/>
  <c r="FV18" i="4"/>
  <c r="FW18" i="4"/>
  <c r="FX18" i="4"/>
  <c r="FY18" i="4"/>
  <c r="FZ18" i="4"/>
  <c r="GA18" i="4"/>
  <c r="GB18" i="4"/>
  <c r="GC18" i="4"/>
  <c r="GD18" i="4"/>
  <c r="GE18" i="4"/>
  <c r="GF18" i="4"/>
  <c r="GG18" i="4"/>
  <c r="GH18" i="4"/>
  <c r="GI18" i="4"/>
  <c r="GJ18" i="4"/>
  <c r="GK18" i="4"/>
  <c r="GL18" i="4"/>
  <c r="GM18" i="4"/>
  <c r="GN18" i="4"/>
  <c r="GO18" i="4"/>
  <c r="GP18" i="4"/>
  <c r="GQ18" i="4"/>
  <c r="GR18" i="4"/>
  <c r="C18" i="4"/>
  <c r="E41" i="4" l="1"/>
  <c r="E42" i="4"/>
  <c r="D42" i="4" s="1"/>
  <c r="E40" i="4"/>
  <c r="E40" i="5"/>
  <c r="D40" i="5" s="1"/>
  <c r="E39" i="5"/>
  <c r="D39" i="5" s="1"/>
  <c r="E38" i="5"/>
  <c r="M34" i="5"/>
  <c r="M35" i="5"/>
  <c r="L35" i="5" s="1"/>
  <c r="M36" i="5"/>
  <c r="L36" i="5" s="1"/>
  <c r="K34" i="5"/>
  <c r="K35" i="5"/>
  <c r="K36" i="5"/>
  <c r="J36" i="5" s="1"/>
  <c r="I34" i="5"/>
  <c r="I35" i="5"/>
  <c r="H35" i="5" s="1"/>
  <c r="I36" i="5"/>
  <c r="H36" i="5" s="1"/>
  <c r="G34" i="5"/>
  <c r="G35" i="5"/>
  <c r="G36" i="5"/>
  <c r="F36" i="5" s="1"/>
  <c r="E34" i="5"/>
  <c r="E35" i="5"/>
  <c r="D35" i="5" s="1"/>
  <c r="E36" i="5"/>
  <c r="D36" i="5" s="1"/>
  <c r="E29" i="5"/>
  <c r="E30" i="5"/>
  <c r="D30" i="5" s="1"/>
  <c r="E31" i="5"/>
  <c r="D31" i="5" s="1"/>
  <c r="K25" i="5"/>
  <c r="K26" i="5"/>
  <c r="J26" i="5" s="1"/>
  <c r="K27" i="5"/>
  <c r="J27" i="5" s="1"/>
  <c r="I25" i="5"/>
  <c r="I26" i="5"/>
  <c r="H26" i="5" s="1"/>
  <c r="I27" i="5"/>
  <c r="H27" i="5" s="1"/>
  <c r="G25" i="5"/>
  <c r="G26" i="5"/>
  <c r="F26" i="5" s="1"/>
  <c r="G27" i="5"/>
  <c r="F27" i="5" s="1"/>
  <c r="E25" i="5"/>
  <c r="E26" i="5"/>
  <c r="D26" i="5" s="1"/>
  <c r="E27" i="5"/>
  <c r="D27" i="5" s="1"/>
  <c r="E20" i="5"/>
  <c r="M36" i="4"/>
  <c r="M37" i="4"/>
  <c r="M38" i="4"/>
  <c r="L38" i="4" s="1"/>
  <c r="K36" i="4"/>
  <c r="K37" i="4"/>
  <c r="K38" i="4"/>
  <c r="J38" i="4" s="1"/>
  <c r="I36" i="4"/>
  <c r="I37" i="4"/>
  <c r="I38" i="4"/>
  <c r="H38" i="4" s="1"/>
  <c r="G36" i="4"/>
  <c r="G37" i="4"/>
  <c r="G38" i="4"/>
  <c r="F38" i="4" s="1"/>
  <c r="E36" i="4"/>
  <c r="E37" i="4"/>
  <c r="E38" i="4"/>
  <c r="D38" i="4" s="1"/>
  <c r="E31" i="4"/>
  <c r="E32" i="4"/>
  <c r="E33" i="4"/>
  <c r="D33" i="4" s="1"/>
  <c r="I27" i="4"/>
  <c r="I28" i="4"/>
  <c r="I29" i="4"/>
  <c r="H29" i="4" s="1"/>
  <c r="G27" i="4"/>
  <c r="G28" i="4"/>
  <c r="G29" i="4"/>
  <c r="F29" i="4" s="1"/>
  <c r="E27" i="4"/>
  <c r="E28" i="4"/>
  <c r="E29" i="4"/>
  <c r="D29" i="4" s="1"/>
  <c r="E22" i="4"/>
  <c r="E23" i="4"/>
  <c r="E24" i="4"/>
  <c r="D24" i="4" s="1"/>
  <c r="E21" i="5"/>
  <c r="D21" i="5" s="1"/>
  <c r="E22" i="5"/>
  <c r="D22" i="5" s="1"/>
  <c r="E41" i="5" l="1"/>
  <c r="D41" i="5"/>
  <c r="M37" i="5"/>
  <c r="L37" i="5"/>
  <c r="K37" i="5"/>
  <c r="J35" i="5"/>
  <c r="J37" i="5" s="1"/>
  <c r="I37" i="5"/>
  <c r="H37" i="5"/>
  <c r="G37" i="5"/>
  <c r="F35" i="5"/>
  <c r="F37" i="5" s="1"/>
  <c r="E37" i="5"/>
  <c r="D37" i="5"/>
  <c r="E32" i="5"/>
  <c r="D32" i="5"/>
  <c r="K28" i="5"/>
  <c r="J28" i="5"/>
  <c r="I28" i="5"/>
  <c r="H28" i="5"/>
  <c r="G28" i="5"/>
  <c r="F28" i="5"/>
  <c r="D23" i="5"/>
  <c r="E23" i="5"/>
  <c r="E28" i="5"/>
  <c r="D28" i="5"/>
  <c r="D43" i="4"/>
  <c r="E43" i="4"/>
  <c r="L39" i="4"/>
  <c r="M39" i="4"/>
  <c r="J39" i="4"/>
  <c r="K39" i="4"/>
  <c r="H39" i="4"/>
  <c r="I39" i="4"/>
  <c r="F39" i="4"/>
  <c r="G39" i="4"/>
  <c r="D39" i="4"/>
  <c r="E39" i="4"/>
  <c r="D34" i="4"/>
  <c r="E34" i="4"/>
  <c r="H30" i="4"/>
  <c r="I30" i="4"/>
  <c r="F30" i="4"/>
  <c r="G30" i="4"/>
  <c r="D25" i="4"/>
  <c r="E25" i="4"/>
  <c r="D30" i="4"/>
  <c r="E30" i="4"/>
</calcChain>
</file>

<file path=xl/sharedStrings.xml><?xml version="1.0" encoding="utf-8"?>
<sst xmlns="http://schemas.openxmlformats.org/spreadsheetml/2006/main" count="2314" uniqueCount="1401">
  <si>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</si>
  <si>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</si>
  <si>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</si>
  <si>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</si>
  <si>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</si>
  <si>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</si>
  <si>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</si>
  <si>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</si>
  <si>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</si>
  <si>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</si>
  <si>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</si>
  <si>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</si>
  <si>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</si>
  <si>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</si>
  <si>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</si>
  <si>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</si>
  <si>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</si>
  <si>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</si>
  <si>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</si>
  <si>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</si>
  <si>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</si>
  <si>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</si>
  <si>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</si>
  <si>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</si>
  <si>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</si>
  <si>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</si>
  <si>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</si>
  <si>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</si>
  <si>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</si>
  <si>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</si>
  <si>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</si>
  <si>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</si>
  <si>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</si>
  <si>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</si>
  <si>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</si>
  <si>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</si>
  <si>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</si>
  <si>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</si>
  <si>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</si>
  <si>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</si>
  <si>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</si>
  <si>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</si>
  <si>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</si>
  <si>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</si>
  <si>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</si>
  <si>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</si>
  <si>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</si>
  <si>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</si>
  <si>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</si>
  <si>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</si>
  <si>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</si>
  <si>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</si>
  <si>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</si>
  <si>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</si>
  <si>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</si>
  <si>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</si>
  <si>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</si>
  <si>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</si>
  <si>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</si>
  <si>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</si>
  <si>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</si>
  <si>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</si>
  <si>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</si>
  <si>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</si>
  <si>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</si>
  <si>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</si>
  <si>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</si>
  <si>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</si>
  <si>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</si>
  <si>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</si>
  <si>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</si>
  <si>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</si>
  <si>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</si>
  <si>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</si>
  <si>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</si>
  <si>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</si>
  <si>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</si>
  <si>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</si>
  <si>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</si>
  <si>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</si>
  <si>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</si>
  <si>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</si>
  <si>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</si>
  <si>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</si>
  <si>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</si>
  <si>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</si>
  <si>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</si>
  <si>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</si>
  <si>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</si>
  <si>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</si>
  <si>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</si>
  <si>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</si>
  <si>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</si>
  <si>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</si>
  <si>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</si>
  <si>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</si>
  <si>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</si>
  <si>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</si>
  <si>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</si>
  <si>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</si>
  <si>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</si>
  <si>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</si>
  <si>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</si>
  <si>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</si>
  <si>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</si>
  <si>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</si>
  <si>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</si>
  <si>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</si>
  <si>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</si>
  <si>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</si>
  <si>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</si>
  <si>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</si>
  <si>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</si>
  <si>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</si>
  <si>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</si>
  <si>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</si>
  <si>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</si>
  <si>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</si>
  <si>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</si>
  <si>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</si>
  <si>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</si>
  <si>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</si>
  <si>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</si>
  <si>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</si>
  <si>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</si>
  <si>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</si>
  <si>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</si>
  <si>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</si>
  <si>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</si>
  <si>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</si>
  <si>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</si>
  <si>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</si>
  <si>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</si>
  <si>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</si>
  <si>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</si>
  <si>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</si>
  <si>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</si>
  <si>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</si>
  <si>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</si>
  <si>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</si>
  <si>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</si>
  <si>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</si>
  <si>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</si>
  <si>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</si>
  <si>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</si>
  <si>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</si>
  <si>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</si>
  <si>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</si>
  <si>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</si>
  <si>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</si>
  <si>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</si>
  <si>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</si>
  <si>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</si>
  <si>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</si>
  <si>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</si>
  <si>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</si>
  <si>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</si>
  <si>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</si>
  <si>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</si>
  <si>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</si>
  <si>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</si>
  <si>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</si>
  <si>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</si>
  <si>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</si>
  <si>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</si>
  <si>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</si>
  <si>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</si>
  <si>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</si>
  <si>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</si>
  <si>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</si>
  <si>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</si>
  <si>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</si>
  <si>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</si>
  <si>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</si>
  <si>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</si>
  <si>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</si>
  <si>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</si>
  <si>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</si>
  <si>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</si>
  <si>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</si>
  <si>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</si>
  <si>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</si>
  <si>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</si>
  <si>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</si>
  <si>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</si>
  <si>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</si>
  <si>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</si>
  <si>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</si>
  <si>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</si>
  <si>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</si>
  <si>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</si>
  <si>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</si>
  <si>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</si>
  <si>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</si>
  <si>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</si>
  <si>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</si>
  <si>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</si>
  <si>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</si>
  <si>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</si>
  <si>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</si>
  <si>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</si>
  <si>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</si>
  <si>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</si>
  <si>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</si>
  <si>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</si>
  <si>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</si>
  <si>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</si>
  <si>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</si>
  <si>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</si>
  <si>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</si>
  <si>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</si>
  <si>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</si>
  <si>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</si>
  <si>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</si>
  <si>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</si>
  <si>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</si>
  <si>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</si>
  <si>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</si>
  <si>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</si>
  <si>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</si>
  <si>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</si>
  <si>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</si>
  <si>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</si>
  <si>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</si>
  <si>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</si>
  <si>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</si>
  <si>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</si>
  <si>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</si>
  <si>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</si>
  <si>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</si>
  <si>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</si>
  <si>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</si>
  <si>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</si>
  <si>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</si>
  <si>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</si>
  <si>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</si>
  <si>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</si>
  <si>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</si>
  <si>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</si>
  <si>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</si>
  <si>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</si>
  <si>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</si>
  <si>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</si>
  <si>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</si>
  <si>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</si>
  <si>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</si>
  <si>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</si>
  <si>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</si>
  <si>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</si>
  <si>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</si>
  <si>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</si>
  <si>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</si>
  <si>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</si>
  <si>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</si>
  <si>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</si>
  <si>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</si>
  <si>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</si>
  <si>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</si>
  <si>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</si>
  <si>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</si>
  <si>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</si>
  <si>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</si>
  <si>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</si>
  <si>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</si>
  <si>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</si>
  <si>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</si>
  <si>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</si>
  <si>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</si>
  <si>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</si>
  <si>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</si>
  <si>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</si>
  <si>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</si>
  <si>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</si>
  <si>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</si>
  <si>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</si>
  <si>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</si>
  <si>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</si>
  <si>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</si>
  <si>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</si>
  <si>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</si>
  <si>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</si>
  <si>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</si>
  <si>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</si>
  <si>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</si>
  <si>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</si>
  <si>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</si>
  <si>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</si>
  <si>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</si>
  <si>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</si>
  <si>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</si>
  <si>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</si>
  <si>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</si>
  <si>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</si>
  <si>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</si>
  <si>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</si>
  <si>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</si>
  <si>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</si>
  <si>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</si>
  <si>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</si>
  <si>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</si>
  <si>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</si>
  <si>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</si>
  <si>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</si>
  <si>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</si>
  <si>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</si>
  <si>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</si>
  <si>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</si>
  <si>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</si>
  <si>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</si>
  <si>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</si>
  <si>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</si>
  <si>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</si>
  <si>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</si>
  <si>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</si>
  <si>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</si>
  <si>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</si>
  <si>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</si>
  <si>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</si>
  <si>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</si>
  <si>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</si>
  <si>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</si>
  <si>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</si>
  <si>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</si>
  <si>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</si>
  <si>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</si>
  <si>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</si>
  <si>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</si>
  <si>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</si>
  <si>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</si>
  <si>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</si>
  <si>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</si>
  <si>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</si>
  <si>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</si>
  <si>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</si>
  <si>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</si>
  <si>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</si>
  <si>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</si>
  <si>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</si>
  <si>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</si>
  <si>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</si>
  <si>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</si>
  <si>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</si>
  <si>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</si>
  <si>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</si>
  <si>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</si>
  <si>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</si>
  <si>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</si>
  <si>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</si>
  <si>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</si>
  <si>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</si>
  <si>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</si>
  <si>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</si>
  <si>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</si>
  <si>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</si>
  <si>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</si>
  <si>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</si>
  <si>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</si>
  <si>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</si>
  <si>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</si>
  <si>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</si>
  <si>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</si>
  <si>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</si>
  <si>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</si>
  <si>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</si>
  <si>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</si>
  <si>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</si>
  <si>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</si>
  <si>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</si>
  <si>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</si>
  <si>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</si>
  <si>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</si>
  <si>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</si>
  <si>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</si>
  <si>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</si>
  <si>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</si>
  <si>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</si>
  <si>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</si>
  <si>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</si>
  <si>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</si>
  <si>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</si>
  <si>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</si>
  <si>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</si>
  <si>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</si>
  <si>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</si>
  <si>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</si>
  <si>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</si>
  <si>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</si>
  <si>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</si>
  <si>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</si>
  <si>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</si>
  <si>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</si>
  <si>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</si>
  <si>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</si>
  <si>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</si>
  <si>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</si>
  <si>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</si>
  <si>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</si>
  <si>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</si>
  <si>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</si>
  <si>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</si>
  <si>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</si>
  <si>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</si>
  <si>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</si>
  <si>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</si>
  <si>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</si>
  <si>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</si>
  <si>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</si>
  <si>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</si>
  <si>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</si>
  <si>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</si>
  <si>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</si>
  <si>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</si>
  <si>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</si>
  <si>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</si>
  <si>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</si>
  <si>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</si>
  <si>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</si>
  <si>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</si>
  <si>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</si>
  <si>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</si>
  <si>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</si>
  <si>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</si>
  <si>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</si>
  <si>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</si>
  <si>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</si>
  <si>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</si>
  <si>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</si>
  <si>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</si>
  <si>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</si>
  <si>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</si>
  <si>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</si>
  <si>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</si>
  <si>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</si>
  <si>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</si>
  <si>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</si>
  <si>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</si>
  <si>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</si>
  <si>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</si>
  <si>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</si>
  <si>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</si>
  <si>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</si>
  <si>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</si>
  <si>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</si>
  <si>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</si>
  <si>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</si>
  <si>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</si>
  <si>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</si>
  <si>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</si>
  <si>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</si>
  <si>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</si>
  <si>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</si>
  <si>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</si>
  <si>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</si>
  <si>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</si>
  <si>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</si>
  <si>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</si>
  <si>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</si>
  <si>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</si>
  <si>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</si>
  <si>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</si>
  <si>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</si>
  <si>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</si>
  <si>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</si>
  <si>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</si>
  <si>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</si>
  <si>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</si>
  <si>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</si>
  <si>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</si>
  <si>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</si>
  <si>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</si>
  <si>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</si>
  <si>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</si>
  <si>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</si>
  <si>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</si>
  <si>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</si>
  <si>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</si>
  <si>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</si>
  <si>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</si>
  <si>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</si>
  <si>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</si>
  <si>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</si>
  <si>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</si>
  <si>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</si>
  <si>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</si>
  <si>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</si>
  <si>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</si>
  <si>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</si>
  <si>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</si>
  <si>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</si>
  <si>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</si>
  <si>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</si>
  <si>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</si>
  <si>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</si>
  <si>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</si>
  <si>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</si>
  <si>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</si>
  <si>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</si>
  <si>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</si>
  <si>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</si>
  <si>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</si>
  <si>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</si>
  <si>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</si>
  <si>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</si>
  <si>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</si>
  <si>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</si>
  <si>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</si>
  <si>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</si>
  <si>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</si>
  <si>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</si>
  <si>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</si>
  <si>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</si>
  <si>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</si>
  <si>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</si>
  <si>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</si>
  <si>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</si>
  <si>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</si>
  <si>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</si>
  <si>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</si>
  <si>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</si>
  <si>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</si>
  <si>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</si>
  <si>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</si>
  <si>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</si>
  <si>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</si>
  <si>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</si>
  <si>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</si>
  <si>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</si>
  <si>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</si>
  <si>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</si>
  <si>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</si>
  <si>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</si>
  <si>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</si>
  <si>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</si>
  <si>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</si>
  <si>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</si>
  <si>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</si>
  <si>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</si>
  <si>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</si>
  <si>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</si>
  <si>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</si>
  <si>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</si>
  <si>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</si>
  <si>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</si>
  <si>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</si>
  <si>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</si>
  <si>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</si>
  <si>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</si>
  <si>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</si>
  <si>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</si>
  <si>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</si>
  <si>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</si>
  <si>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</si>
  <si>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</si>
  <si>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</si>
  <si>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</si>
  <si>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</si>
  <si>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</si>
  <si>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</si>
  <si>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</si>
  <si>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</si>
  <si>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</si>
  <si>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</si>
  <si>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</si>
  <si>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</si>
  <si>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</si>
  <si>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</si>
  <si>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</si>
  <si>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</si>
  <si>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</si>
  <si>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</si>
  <si>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</si>
  <si>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</si>
  <si>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</si>
  <si>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</si>
  <si>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</si>
  <si>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</si>
  <si>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</si>
  <si>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</si>
  <si>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</si>
  <si>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</si>
  <si>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</si>
  <si>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</si>
  <si>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</si>
  <si>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</si>
  <si>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</si>
  <si>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</si>
  <si>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</si>
  <si>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</si>
  <si>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</si>
  <si>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</si>
  <si>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</si>
  <si>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</si>
  <si>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</si>
  <si>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</si>
  <si>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</si>
  <si>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</si>
  <si>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</si>
  <si>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</si>
  <si>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</si>
  <si>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</si>
  <si>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</si>
  <si>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</si>
  <si>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</si>
  <si>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</si>
  <si>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</si>
  <si>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</si>
  <si>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</si>
  <si>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</si>
  <si>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</si>
  <si>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</si>
  <si>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</si>
  <si>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</si>
  <si>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</si>
  <si>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</si>
  <si>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</si>
  <si>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</si>
  <si>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</si>
  <si>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</si>
  <si>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</si>
  <si>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</si>
  <si>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</si>
  <si>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</si>
  <si>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</si>
  <si>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</si>
  <si>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</si>
  <si>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</si>
  <si>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</si>
  <si>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</si>
  <si>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</si>
  <si>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</si>
  <si>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</si>
  <si>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</si>
  <si>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</si>
  <si>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</si>
  <si>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</si>
  <si>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</si>
  <si>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</si>
  <si>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</si>
  <si>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</si>
  <si>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</si>
  <si>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</si>
  <si>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</si>
  <si>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</si>
  <si>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</si>
  <si>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</si>
  <si>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</si>
  <si>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</si>
  <si>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</si>
  <si>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</si>
  <si>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</si>
  <si>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</si>
  <si>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</si>
  <si>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</si>
  <si>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</si>
  <si>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</si>
  <si>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</si>
  <si>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</si>
  <si>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</si>
  <si>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</si>
  <si>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</si>
  <si>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</si>
  <si>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</si>
  <si>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</si>
  <si>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</si>
  <si>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</si>
  <si>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</si>
  <si>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</si>
  <si>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</si>
  <si>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</si>
  <si>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</si>
  <si>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</si>
  <si>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</si>
  <si>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</si>
  <si>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</si>
  <si>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</si>
  <si>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</si>
  <si>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</si>
  <si>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</si>
  <si>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</si>
  <si>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</si>
  <si>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</si>
  <si>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</si>
  <si>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</si>
  <si>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</si>
  <si>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</si>
  <si>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</si>
  <si>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</si>
  <si>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</si>
  <si>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</si>
  <si>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</si>
  <si>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</si>
  <si>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</si>
  <si>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</si>
  <si>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</si>
  <si>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</si>
  <si>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</si>
  <si>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</si>
  <si>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</si>
  <si>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</si>
  <si>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</si>
  <si>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</si>
  <si>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</si>
  <si>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</si>
  <si>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</si>
  <si>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</si>
  <si>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</si>
  <si>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</si>
  <si>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</si>
  <si>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</si>
  <si>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</si>
  <si>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</si>
  <si>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</si>
  <si>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</si>
  <si>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</si>
  <si>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</si>
  <si>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</si>
  <si>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</si>
  <si>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</si>
  <si>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</si>
  <si>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</si>
  <si>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</si>
  <si>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</si>
  <si>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</si>
  <si>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</si>
  <si>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</si>
  <si>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</si>
  <si>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</si>
  <si>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</si>
  <si>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</si>
  <si>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</si>
  <si>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</si>
  <si>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</si>
  <si>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</si>
  <si>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</si>
  <si>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</si>
  <si>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</si>
  <si>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</si>
  <si>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</si>
  <si>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</si>
  <si>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</si>
  <si>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</si>
  <si>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</si>
  <si>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</si>
  <si>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</si>
  <si>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</si>
  <si>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</si>
  <si>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</si>
  <si>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</si>
  <si>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</si>
  <si>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</si>
  <si>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</si>
  <si>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</si>
  <si>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</si>
  <si>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</si>
  <si>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</si>
  <si>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</si>
  <si>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</si>
  <si>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</si>
  <si>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</si>
  <si>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</si>
  <si>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</si>
  <si>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</si>
  <si>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</si>
  <si>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</si>
  <si>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</si>
  <si>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</si>
  <si>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</si>
  <si>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</si>
  <si>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</si>
  <si>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</si>
  <si>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</si>
  <si>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</si>
  <si>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</si>
  <si>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</si>
  <si>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</si>
  <si>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</si>
  <si>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</si>
  <si>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</si>
  <si>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</si>
  <si>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</si>
  <si>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</si>
  <si>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</si>
  <si>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</si>
  <si>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</si>
  <si>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</si>
  <si>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</si>
  <si>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</si>
  <si>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</si>
  <si>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</si>
  <si>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</si>
  <si>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</si>
  <si>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</si>
  <si>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</si>
  <si>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</si>
  <si>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</si>
  <si>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</si>
  <si>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</si>
  <si>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</si>
  <si>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</si>
  <si>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</si>
  <si>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</si>
  <si>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</si>
  <si>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</si>
  <si>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</si>
  <si>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</si>
  <si>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</si>
  <si>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</si>
  <si>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</si>
  <si>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</si>
  <si>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</si>
  <si>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</si>
  <si>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</si>
  <si>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</si>
  <si>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</si>
  <si>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</si>
  <si>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</si>
  <si>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</si>
  <si>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</si>
  <si>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</si>
  <si>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</si>
  <si>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</si>
  <si>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</si>
  <si>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</si>
  <si>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</si>
  <si>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</si>
  <si>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</si>
  <si>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</si>
  <si>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</si>
  <si>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</si>
  <si>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</si>
  <si>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</si>
  <si>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</si>
  <si>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</si>
  <si>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</si>
  <si>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</si>
  <si>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</si>
  <si>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</si>
  <si>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</si>
  <si>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</si>
  <si>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</si>
  <si>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</si>
  <si>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</si>
  <si>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</si>
  <si>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</si>
  <si>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</si>
  <si>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</si>
  <si>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</si>
  <si>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</si>
  <si>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</si>
  <si>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</si>
  <si>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</si>
  <si>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</si>
  <si>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</si>
  <si>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</si>
  <si>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</si>
  <si>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</si>
  <si>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</si>
  <si>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</si>
  <si>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</si>
  <si>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</si>
  <si>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</si>
  <si>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</si>
  <si>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</si>
  <si>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</si>
  <si>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</si>
  <si>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</si>
  <si>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</si>
  <si>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</si>
  <si>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</si>
  <si>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</si>
  <si>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</si>
  <si>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</si>
  <si>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</si>
  <si>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</si>
  <si>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</si>
  <si>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</si>
  <si>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</si>
  <si>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</si>
  <si>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</si>
  <si>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</si>
  <si>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</si>
  <si>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</si>
  <si>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</si>
  <si>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</si>
  <si>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</si>
  <si>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</si>
  <si>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</si>
  <si>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</si>
  <si>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</si>
  <si>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</si>
  <si>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</si>
  <si>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</si>
  <si>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</si>
  <si>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</si>
  <si>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</si>
  <si>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</si>
  <si>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</si>
  <si>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</si>
  <si>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</si>
  <si>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</si>
  <si>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</si>
  <si>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</si>
  <si>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</si>
  <si>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</si>
  <si>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</si>
  <si>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</si>
  <si>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</si>
  <si>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</si>
  <si>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</si>
  <si>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</si>
  <si>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</si>
  <si>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</si>
  <si>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</si>
  <si>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</si>
  <si>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</si>
  <si>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</si>
  <si>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</si>
  <si>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</si>
  <si>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</si>
  <si>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</si>
  <si>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</si>
  <si>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</si>
  <si>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</si>
  <si>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</si>
  <si>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</si>
  <si>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</si>
  <si>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</si>
  <si>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</si>
  <si>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</si>
  <si>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</si>
  <si>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</si>
  <si>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</si>
  <si>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</si>
  <si>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</si>
  <si>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</si>
  <si>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</si>
  <si>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</si>
  <si>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</si>
  <si>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</si>
  <si>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</si>
  <si>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</si>
  <si>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</si>
  <si>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</si>
  <si>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</si>
  <si>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</si>
  <si>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</si>
  <si>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</si>
  <si>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</si>
  <si>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</si>
  <si>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</si>
  <si>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</si>
  <si>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</si>
  <si>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</si>
  <si>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</si>
  <si>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</si>
  <si>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</si>
  <si>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</si>
  <si>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</si>
  <si>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</si>
  <si>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</si>
  <si>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</si>
  <si>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</si>
  <si>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</si>
  <si>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</si>
  <si>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</si>
  <si>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</si>
  <si>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</si>
  <si>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</si>
  <si>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</si>
  <si>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</si>
  <si>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</si>
  <si>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</si>
  <si>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</si>
  <si>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</si>
  <si>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</si>
  <si>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</si>
  <si>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</si>
  <si>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</si>
  <si>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</si>
  <si>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</si>
  <si>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</si>
  <si>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</si>
  <si>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</si>
  <si>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</si>
  <si>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</si>
  <si>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</si>
  <si>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</si>
  <si>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</si>
  <si>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</si>
  <si>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</si>
  <si>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</si>
  <si>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</si>
  <si>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</si>
  <si>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</si>
  <si>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</si>
  <si>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</si>
  <si>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</si>
  <si>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</si>
  <si>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</si>
  <si>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</si>
  <si>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</si>
  <si>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</si>
  <si>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</si>
  <si>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</si>
  <si>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</si>
  <si>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</si>
  <si>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</si>
  <si>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</si>
  <si>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</si>
  <si>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</si>
  <si>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</si>
  <si>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</si>
  <si>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</si>
  <si>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</si>
  <si>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</si>
  <si>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</si>
  <si>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</si>
  <si>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</si>
  <si>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</si>
  <si>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</si>
  <si>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</si>
  <si>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</si>
  <si>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</si>
  <si>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</si>
  <si>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</si>
  <si>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</si>
  <si>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</si>
  <si>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</si>
  <si>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</si>
  <si>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</si>
  <si>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</si>
  <si>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</si>
  <si>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</si>
  <si>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</si>
  <si>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</si>
  <si>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</si>
  <si>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</si>
  <si>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</si>
  <si>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</si>
  <si>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</si>
  <si>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</si>
  <si>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</si>
  <si>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</si>
  <si>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</si>
  <si>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</si>
  <si>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</si>
  <si>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</si>
  <si>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</si>
  <si>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</si>
  <si>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</si>
  <si>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</si>
  <si>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</si>
  <si>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</si>
  <si>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</si>
  <si>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</si>
  <si>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</si>
  <si>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</si>
  <si>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</si>
  <si>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</si>
  <si>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</si>
  <si>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</si>
  <si>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</si>
  <si>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</si>
  <si>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</si>
  <si>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</si>
  <si>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</si>
  <si>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</si>
  <si>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</si>
  <si>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</si>
  <si>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</si>
  <si>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</si>
  <si>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</si>
  <si>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</si>
  <si>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</si>
  <si>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</si>
  <si>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</si>
  <si>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</si>
  <si>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</si>
  <si>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</si>
  <si>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</si>
  <si>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</si>
  <si>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</si>
  <si>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</si>
  <si>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</si>
  <si>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</si>
  <si>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</si>
  <si>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</si>
  <si>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</si>
  <si>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</si>
  <si>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</si>
  <si>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</si>
  <si>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</si>
  <si>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</si>
  <si>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</si>
  <si>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</si>
  <si>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</si>
  <si>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</si>
  <si>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</si>
  <si>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</si>
  <si>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</si>
  <si>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</si>
  <si>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</si>
  <si>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</si>
  <si>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</si>
  <si>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</si>
  <si>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</si>
  <si>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</si>
  <si>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</si>
  <si>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</si>
  <si>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</si>
  <si>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</si>
  <si>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</si>
  <si>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</si>
  <si>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</si>
  <si>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</si>
  <si>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</si>
  <si>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</si>
  <si>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</si>
  <si>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</si>
  <si>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</si>
  <si>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</si>
  <si>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</si>
  <si>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</si>
  <si>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</si>
  <si>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</si>
  <si>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</si>
  <si>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</si>
  <si>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</si>
  <si>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</si>
  <si>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</si>
  <si>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</si>
  <si>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</si>
  <si>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</si>
  <si>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</si>
  <si>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</si>
  <si>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</si>
  <si>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</si>
  <si>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</si>
  <si>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</si>
  <si>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</si>
  <si>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</si>
  <si>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</si>
  <si>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</si>
  <si>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</si>
  <si>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</si>
  <si>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</si>
  <si>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</si>
  <si>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</si>
  <si>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</si>
  <si>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</si>
  <si>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</si>
  <si>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</si>
  <si>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</si>
  <si>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</si>
  <si>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</si>
  <si>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</si>
  <si>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</si>
  <si>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</si>
  <si>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</si>
  <si>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</si>
  <si>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</si>
  <si>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</si>
  <si>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</si>
  <si>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</si>
  <si>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</si>
  <si>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</si>
  <si>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</si>
  <si>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</si>
  <si>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</si>
  <si>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</si>
  <si>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</si>
  <si>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</si>
  <si>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</si>
  <si>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</si>
  <si>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</si>
  <si>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</si>
  <si>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</si>
  <si>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</si>
  <si>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</si>
  <si>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</si>
  <si>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</si>
  <si>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</si>
  <si>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</si>
  <si>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</si>
  <si>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</si>
  <si>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</si>
  <si>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</si>
  <si>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</si>
  <si>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</si>
  <si>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</si>
  <si>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</si>
  <si>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</si>
  <si>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</si>
  <si>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</si>
  <si>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</si>
  <si>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</si>
  <si>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</si>
  <si>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</si>
  <si>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</si>
  <si>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</si>
  <si>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</si>
  <si>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</si>
  <si>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</si>
  <si>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</si>
  <si>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</si>
  <si>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</si>
  <si>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</si>
  <si>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</si>
  <si>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</si>
  <si>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</si>
  <si>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</si>
  <si>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</si>
  <si>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</si>
  <si>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</si>
  <si>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</si>
  <si>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</si>
  <si>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</si>
  <si>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</si>
  <si>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</si>
  <si>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</si>
  <si>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</si>
  <si>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</si>
  <si>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</si>
  <si>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</si>
  <si>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</si>
  <si>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</si>
  <si>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</si>
  <si>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</si>
  <si>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</si>
  <si>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</si>
  <si>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</si>
  <si>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</si>
  <si>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</si>
  <si>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</si>
  <si>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</si>
  <si>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</si>
  <si>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</si>
  <si>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</si>
  <si>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</si>
  <si>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</si>
  <si>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</si>
  <si>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</si>
  <si>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</si>
  <si>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</si>
  <si>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</si>
  <si>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</si>
  <si>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</si>
  <si>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</si>
  <si>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</si>
  <si>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</si>
  <si>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</si>
  <si>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</si>
  <si>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</si>
  <si>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</si>
  <si>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</si>
  <si>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</si>
  <si>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</si>
  <si>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</si>
  <si>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</si>
  <si>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</si>
  <si>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</si>
  <si>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</si>
  <si>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</si>
  <si>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</si>
  <si>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</si>
  <si>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</si>
  <si>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</si>
  <si>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</si>
  <si>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</si>
  <si>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</si>
  <si>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</si>
  <si>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</si>
  <si>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</si>
  <si>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</si>
  <si>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</si>
  <si>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</si>
  <si>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</si>
  <si>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</si>
  <si>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</si>
  <si>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</si>
  <si>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</si>
  <si>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</si>
  <si>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</si>
  <si>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</si>
  <si>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</si>
  <si>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</si>
  <si>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</si>
  <si>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</si>
  <si>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</si>
  <si>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</si>
  <si>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</si>
  <si>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</si>
  <si>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</si>
  <si>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</si>
  <si>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</si>
  <si>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</si>
  <si>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</si>
  <si>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</si>
  <si>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</si>
  <si>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</si>
  <si>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</si>
  <si>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</si>
  <si>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</si>
  <si>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</si>
  <si>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</si>
  <si>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</si>
  <si>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</si>
  <si>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</si>
  <si>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</si>
  <si>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</si>
  <si>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</si>
  <si>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</si>
  <si>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</si>
  <si>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</si>
  <si>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</si>
  <si>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</si>
  <si>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</si>
  <si>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</si>
  <si>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</si>
  <si>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</si>
  <si>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</si>
  <si>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</si>
  <si>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</si>
  <si>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</si>
  <si>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</si>
  <si>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</si>
  <si>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</si>
  <si>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</si>
  <si>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</si>
  <si>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</si>
  <si>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</si>
  <si>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</si>
  <si>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</si>
  <si>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</si>
  <si>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</si>
  <si>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</si>
  <si>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</si>
  <si>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</si>
  <si>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</si>
  <si>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</si>
  <si>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</si>
  <si>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</si>
  <si>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</si>
  <si>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</si>
  <si>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</si>
  <si>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</si>
  <si>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</si>
  <si>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</si>
  <si>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</si>
  <si>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</si>
  <si>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</si>
  <si>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</si>
  <si>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</si>
  <si>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</si>
  <si>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</si>
  <si>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</si>
  <si>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</si>
  <si>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</si>
  <si>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</si>
  <si>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</si>
  <si>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</si>
  <si>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</si>
  <si>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</si>
  <si>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</si>
  <si>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</si>
  <si>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</si>
  <si>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</si>
  <si>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</si>
  <si>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</si>
  <si>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</si>
  <si>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</si>
  <si>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</si>
  <si>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</si>
  <si>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</si>
  <si>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</si>
  <si>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</si>
  <si>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</si>
  <si>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</si>
  <si>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</si>
  <si>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</si>
  <si>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</si>
  <si>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</si>
  <si>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</si>
  <si>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</si>
  <si>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</si>
  <si>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Сабыржан Әли </t>
  </si>
  <si>
    <t>Амангелді Айсана</t>
  </si>
  <si>
    <t xml:space="preserve">Қарқын Нұрислам </t>
  </si>
  <si>
    <t xml:space="preserve">Мұрат Нұрислам </t>
  </si>
  <si>
    <t>Теміржан Асылым</t>
  </si>
  <si>
    <t>Жанарбек Әдемі</t>
  </si>
  <si>
    <t>Байкен Аяла</t>
  </si>
  <si>
    <t xml:space="preserve">Қарқын Алаң </t>
  </si>
  <si>
    <t xml:space="preserve">Мұрат Нұрасыл </t>
  </si>
  <si>
    <t>Қайырбек Айбике</t>
  </si>
  <si>
    <t xml:space="preserve">Теміржан Раяна </t>
  </si>
  <si>
    <t>Қуаныш Мерей</t>
  </si>
  <si>
    <t>Сейіт Ельхан</t>
  </si>
  <si>
    <t>Сабыржан Аяла</t>
  </si>
  <si>
    <t xml:space="preserve">Жанарбек Ризабек </t>
  </si>
  <si>
    <t>Тулегенова Инжу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</si>
</sst>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1380</v>
      </c>
      <c r="DN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3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99999999999999" hidden="1" customHeight="1" x14ac:dyDescent="0.3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2"/>
      <c r="B11" s="8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847</v>
      </c>
      <c r="AT11" s="71"/>
      <c r="AU11" s="71"/>
      <c r="AV11" s="71"/>
      <c r="AW11" s="71"/>
      <c r="AX11" s="71"/>
      <c r="AY11" s="71" t="s">
        <v>850</v>
      </c>
      <c r="AZ11" s="71"/>
      <c r="BA11" s="71"/>
      <c r="BB11" s="71"/>
      <c r="BC11" s="71"/>
      <c r="BD11" s="71"/>
      <c r="BE11" s="71"/>
      <c r="BF11" s="71"/>
      <c r="BG11" s="71"/>
      <c r="BH11" s="71" t="s">
        <v>847</v>
      </c>
      <c r="BI11" s="71"/>
      <c r="BJ11" s="71"/>
      <c r="BK11" s="71"/>
      <c r="BL11" s="71"/>
      <c r="BM11" s="71"/>
      <c r="BN11" s="71" t="s">
        <v>850</v>
      </c>
      <c r="BO11" s="71"/>
      <c r="BP11" s="71"/>
      <c r="BQ11" s="71"/>
      <c r="BR11" s="71"/>
      <c r="BS11" s="71"/>
      <c r="BT11" s="71"/>
      <c r="BU11" s="71"/>
      <c r="BV11" s="71"/>
      <c r="BW11" s="71" t="s">
        <v>847</v>
      </c>
      <c r="BX11" s="71"/>
      <c r="BY11" s="71"/>
      <c r="BZ11" s="71"/>
      <c r="CA11" s="71"/>
      <c r="CB11" s="71"/>
      <c r="CC11" s="71" t="s">
        <v>850</v>
      </c>
      <c r="CD11" s="71"/>
      <c r="CE11" s="71"/>
      <c r="CF11" s="71"/>
      <c r="CG11" s="71"/>
      <c r="CH11" s="71"/>
      <c r="CI11" s="71" t="s">
        <v>847</v>
      </c>
      <c r="CJ11" s="71"/>
      <c r="CK11" s="71"/>
      <c r="CL11" s="71"/>
      <c r="CM11" s="71"/>
      <c r="CN11" s="71"/>
      <c r="CO11" s="71"/>
      <c r="CP11" s="71"/>
      <c r="CQ11" s="71"/>
      <c r="CR11" s="71" t="s">
        <v>850</v>
      </c>
      <c r="CS11" s="71"/>
      <c r="CT11" s="71"/>
      <c r="CU11" s="71"/>
      <c r="CV11" s="71"/>
      <c r="CW11" s="71"/>
      <c r="CX11" s="71"/>
      <c r="CY11" s="71"/>
      <c r="CZ11" s="71"/>
      <c r="DA11" s="71" t="s">
        <v>847</v>
      </c>
      <c r="DB11" s="71"/>
      <c r="DC11" s="71"/>
      <c r="DD11" s="71"/>
      <c r="DE11" s="71"/>
      <c r="DF11" s="71"/>
      <c r="DG11" s="71" t="s">
        <v>850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3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3">
      <c r="A13" s="82"/>
      <c r="B13" s="82"/>
      <c r="C13" s="81" t="s">
        <v>844</v>
      </c>
      <c r="D13" s="81"/>
      <c r="E13" s="81"/>
      <c r="F13" s="81" t="s">
        <v>1339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851</v>
      </c>
      <c r="Y13" s="81"/>
      <c r="Z13" s="81"/>
      <c r="AA13" s="81" t="s">
        <v>853</v>
      </c>
      <c r="AB13" s="81"/>
      <c r="AC13" s="81"/>
      <c r="AD13" s="81" t="s">
        <v>855</v>
      </c>
      <c r="AE13" s="81"/>
      <c r="AF13" s="81"/>
      <c r="AG13" s="81" t="s">
        <v>857</v>
      </c>
      <c r="AH13" s="81"/>
      <c r="AI13" s="81"/>
      <c r="AJ13" s="81" t="s">
        <v>859</v>
      </c>
      <c r="AK13" s="81"/>
      <c r="AL13" s="81"/>
      <c r="AM13" s="81" t="s">
        <v>863</v>
      </c>
      <c r="AN13" s="81"/>
      <c r="AO13" s="81"/>
      <c r="AP13" s="81" t="s">
        <v>864</v>
      </c>
      <c r="AQ13" s="81"/>
      <c r="AR13" s="81"/>
      <c r="AS13" s="81" t="s">
        <v>866</v>
      </c>
      <c r="AT13" s="81"/>
      <c r="AU13" s="81"/>
      <c r="AV13" s="81" t="s">
        <v>867</v>
      </c>
      <c r="AW13" s="81"/>
      <c r="AX13" s="81"/>
      <c r="AY13" s="81" t="s">
        <v>870</v>
      </c>
      <c r="AZ13" s="81"/>
      <c r="BA13" s="81"/>
      <c r="BB13" s="81" t="s">
        <v>871</v>
      </c>
      <c r="BC13" s="81"/>
      <c r="BD13" s="81"/>
      <c r="BE13" s="81" t="s">
        <v>874</v>
      </c>
      <c r="BF13" s="81"/>
      <c r="BG13" s="81"/>
      <c r="BH13" s="81" t="s">
        <v>875</v>
      </c>
      <c r="BI13" s="81"/>
      <c r="BJ13" s="81"/>
      <c r="BK13" s="81" t="s">
        <v>879</v>
      </c>
      <c r="BL13" s="81"/>
      <c r="BM13" s="81"/>
      <c r="BN13" s="81" t="s">
        <v>878</v>
      </c>
      <c r="BO13" s="81"/>
      <c r="BP13" s="81"/>
      <c r="BQ13" s="81" t="s">
        <v>880</v>
      </c>
      <c r="BR13" s="81"/>
      <c r="BS13" s="81"/>
      <c r="BT13" s="81" t="s">
        <v>881</v>
      </c>
      <c r="BU13" s="81"/>
      <c r="BV13" s="81"/>
      <c r="BW13" s="81" t="s">
        <v>883</v>
      </c>
      <c r="BX13" s="81"/>
      <c r="BY13" s="81"/>
      <c r="BZ13" s="81" t="s">
        <v>885</v>
      </c>
      <c r="CA13" s="81"/>
      <c r="CB13" s="81"/>
      <c r="CC13" s="81" t="s">
        <v>886</v>
      </c>
      <c r="CD13" s="81"/>
      <c r="CE13" s="81"/>
      <c r="CF13" s="81" t="s">
        <v>887</v>
      </c>
      <c r="CG13" s="81"/>
      <c r="CH13" s="81"/>
      <c r="CI13" s="81" t="s">
        <v>889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890</v>
      </c>
      <c r="CS13" s="81"/>
      <c r="CT13" s="81"/>
      <c r="CU13" s="81" t="s">
        <v>133</v>
      </c>
      <c r="CV13" s="81"/>
      <c r="CW13" s="81"/>
      <c r="CX13" s="81" t="s">
        <v>891</v>
      </c>
      <c r="CY13" s="81"/>
      <c r="CZ13" s="81"/>
      <c r="DA13" s="81" t="s">
        <v>892</v>
      </c>
      <c r="DB13" s="81"/>
      <c r="DC13" s="81"/>
      <c r="DD13" s="81" t="s">
        <v>896</v>
      </c>
      <c r="DE13" s="81"/>
      <c r="DF13" s="81"/>
      <c r="DG13" s="81" t="s">
        <v>898</v>
      </c>
      <c r="DH13" s="81"/>
      <c r="DI13" s="81"/>
      <c r="DJ13" s="81" t="s">
        <v>900</v>
      </c>
      <c r="DK13" s="81"/>
      <c r="DL13" s="81"/>
      <c r="DM13" s="81" t="s">
        <v>902</v>
      </c>
      <c r="DN13" s="81"/>
      <c r="DO13" s="81"/>
    </row>
    <row r="14" spans="1:254" ht="111.75" customHeight="1" x14ac:dyDescent="0.3">
      <c r="A14" s="82"/>
      <c r="B14" s="82"/>
      <c r="C14" s="59" t="s">
        <v>16</v>
      </c>
      <c r="D14" s="59" t="s">
        <v>17</v>
      </c>
      <c r="E14" s="59" t="s">
        <v>18</v>
      </c>
      <c r="F14" s="59" t="s">
        <v>19</v>
      </c>
      <c r="G14" s="59" t="s">
        <v>20</v>
      </c>
      <c r="H14" s="59" t="s">
        <v>845</v>
      </c>
      <c r="I14" s="59" t="s">
        <v>30</v>
      </c>
      <c r="J14" s="59" t="s">
        <v>846</v>
      </c>
      <c r="K14" s="59" t="s">
        <v>31</v>
      </c>
      <c r="L14" s="59" t="s">
        <v>30</v>
      </c>
      <c r="M14" s="59" t="s">
        <v>38</v>
      </c>
      <c r="N14" s="59" t="s">
        <v>31</v>
      </c>
      <c r="O14" s="59" t="s">
        <v>39</v>
      </c>
      <c r="P14" s="59" t="s">
        <v>39</v>
      </c>
      <c r="Q14" s="59" t="s">
        <v>35</v>
      </c>
      <c r="R14" s="59" t="s">
        <v>41</v>
      </c>
      <c r="S14" s="59" t="s">
        <v>42</v>
      </c>
      <c r="T14" s="59" t="s">
        <v>35</v>
      </c>
      <c r="U14" s="59" t="s">
        <v>434</v>
      </c>
      <c r="V14" s="59" t="s">
        <v>848</v>
      </c>
      <c r="W14" s="59" t="s">
        <v>849</v>
      </c>
      <c r="X14" s="59" t="s">
        <v>72</v>
      </c>
      <c r="Y14" s="59" t="s">
        <v>59</v>
      </c>
      <c r="Z14" s="59" t="s">
        <v>852</v>
      </c>
      <c r="AA14" s="59" t="s">
        <v>854</v>
      </c>
      <c r="AB14" s="59" t="s">
        <v>85</v>
      </c>
      <c r="AC14" s="59" t="s">
        <v>86</v>
      </c>
      <c r="AD14" s="59" t="s">
        <v>62</v>
      </c>
      <c r="AE14" s="59" t="s">
        <v>63</v>
      </c>
      <c r="AF14" s="59" t="s">
        <v>856</v>
      </c>
      <c r="AG14" s="59" t="s">
        <v>858</v>
      </c>
      <c r="AH14" s="59" t="s">
        <v>66</v>
      </c>
      <c r="AI14" s="59" t="s">
        <v>67</v>
      </c>
      <c r="AJ14" s="59" t="s">
        <v>860</v>
      </c>
      <c r="AK14" s="59" t="s">
        <v>861</v>
      </c>
      <c r="AL14" s="59" t="s">
        <v>862</v>
      </c>
      <c r="AM14" s="59" t="s">
        <v>60</v>
      </c>
      <c r="AN14" s="59" t="s">
        <v>61</v>
      </c>
      <c r="AO14" s="59" t="s">
        <v>35</v>
      </c>
      <c r="AP14" s="59" t="s">
        <v>206</v>
      </c>
      <c r="AQ14" s="59" t="s">
        <v>865</v>
      </c>
      <c r="AR14" s="59" t="s">
        <v>86</v>
      </c>
      <c r="AS14" s="59" t="s">
        <v>73</v>
      </c>
      <c r="AT14" s="59" t="s">
        <v>74</v>
      </c>
      <c r="AU14" s="59" t="s">
        <v>75</v>
      </c>
      <c r="AV14" s="59" t="s">
        <v>76</v>
      </c>
      <c r="AW14" s="59" t="s">
        <v>868</v>
      </c>
      <c r="AX14" s="59" t="s">
        <v>869</v>
      </c>
      <c r="AY14" s="59" t="s">
        <v>77</v>
      </c>
      <c r="AZ14" s="59" t="s">
        <v>78</v>
      </c>
      <c r="BA14" s="59" t="s">
        <v>79</v>
      </c>
      <c r="BB14" s="59" t="s">
        <v>83</v>
      </c>
      <c r="BC14" s="59" t="s">
        <v>872</v>
      </c>
      <c r="BD14" s="59" t="s">
        <v>873</v>
      </c>
      <c r="BE14" s="59" t="s">
        <v>80</v>
      </c>
      <c r="BF14" s="59" t="s">
        <v>81</v>
      </c>
      <c r="BG14" s="59" t="s">
        <v>82</v>
      </c>
      <c r="BH14" s="59" t="s">
        <v>876</v>
      </c>
      <c r="BI14" s="59" t="s">
        <v>103</v>
      </c>
      <c r="BJ14" s="59" t="s">
        <v>192</v>
      </c>
      <c r="BK14" s="59" t="s">
        <v>877</v>
      </c>
      <c r="BL14" s="59" t="s">
        <v>375</v>
      </c>
      <c r="BM14" s="59" t="s">
        <v>96</v>
      </c>
      <c r="BN14" s="59" t="s">
        <v>102</v>
      </c>
      <c r="BO14" s="59" t="s">
        <v>103</v>
      </c>
      <c r="BP14" s="59" t="s">
        <v>192</v>
      </c>
      <c r="BQ14" s="59" t="s">
        <v>100</v>
      </c>
      <c r="BR14" s="59" t="s">
        <v>1323</v>
      </c>
      <c r="BS14" s="59" t="s">
        <v>1324</v>
      </c>
      <c r="BT14" s="59" t="s">
        <v>95</v>
      </c>
      <c r="BU14" s="59" t="s">
        <v>882</v>
      </c>
      <c r="BV14" s="59" t="s">
        <v>104</v>
      </c>
      <c r="BW14" s="59" t="s">
        <v>27</v>
      </c>
      <c r="BX14" s="59" t="s">
        <v>34</v>
      </c>
      <c r="BY14" s="59" t="s">
        <v>884</v>
      </c>
      <c r="BZ14" s="59" t="s">
        <v>118</v>
      </c>
      <c r="CA14" s="59" t="s">
        <v>119</v>
      </c>
      <c r="CB14" s="59" t="s">
        <v>120</v>
      </c>
      <c r="CC14" s="59" t="s">
        <v>121</v>
      </c>
      <c r="CD14" s="59" t="s">
        <v>122</v>
      </c>
      <c r="CE14" s="59" t="s">
        <v>123</v>
      </c>
      <c r="CF14" s="59" t="s">
        <v>124</v>
      </c>
      <c r="CG14" s="59" t="s">
        <v>888</v>
      </c>
      <c r="CH14" s="59" t="s">
        <v>125</v>
      </c>
      <c r="CI14" s="59" t="s">
        <v>33</v>
      </c>
      <c r="CJ14" s="59" t="s">
        <v>34</v>
      </c>
      <c r="CK14" s="59" t="s">
        <v>35</v>
      </c>
      <c r="CL14" s="59" t="s">
        <v>30</v>
      </c>
      <c r="CM14" s="59" t="s">
        <v>38</v>
      </c>
      <c r="CN14" s="59" t="s">
        <v>127</v>
      </c>
      <c r="CO14" s="59" t="s">
        <v>77</v>
      </c>
      <c r="CP14" s="59" t="s">
        <v>129</v>
      </c>
      <c r="CQ14" s="59" t="s">
        <v>79</v>
      </c>
      <c r="CR14" s="59" t="s">
        <v>130</v>
      </c>
      <c r="CS14" s="59" t="s">
        <v>131</v>
      </c>
      <c r="CT14" s="59" t="s">
        <v>132</v>
      </c>
      <c r="CU14" s="59" t="s">
        <v>134</v>
      </c>
      <c r="CV14" s="59" t="s">
        <v>131</v>
      </c>
      <c r="CW14" s="59" t="s">
        <v>86</v>
      </c>
      <c r="CX14" s="59" t="s">
        <v>135</v>
      </c>
      <c r="CY14" s="59" t="s">
        <v>136</v>
      </c>
      <c r="CZ14" s="59" t="s">
        <v>137</v>
      </c>
      <c r="DA14" s="59" t="s">
        <v>893</v>
      </c>
      <c r="DB14" s="59" t="s">
        <v>894</v>
      </c>
      <c r="DC14" s="59" t="s">
        <v>895</v>
      </c>
      <c r="DD14" s="59" t="s">
        <v>33</v>
      </c>
      <c r="DE14" s="59" t="s">
        <v>34</v>
      </c>
      <c r="DF14" s="59" t="s">
        <v>897</v>
      </c>
      <c r="DG14" s="59" t="s">
        <v>145</v>
      </c>
      <c r="DH14" s="59" t="s">
        <v>899</v>
      </c>
      <c r="DI14" s="59" t="s">
        <v>146</v>
      </c>
      <c r="DJ14" s="59" t="s">
        <v>901</v>
      </c>
      <c r="DK14" s="59" t="s">
        <v>149</v>
      </c>
      <c r="DL14" s="59" t="s">
        <v>150</v>
      </c>
      <c r="DM14" s="59" t="s">
        <v>152</v>
      </c>
      <c r="DN14" s="59" t="s">
        <v>903</v>
      </c>
      <c r="DO14" s="59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9" t="s">
        <v>840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workbookViewId="0">
      <selection activeCell="D43" sqref="D43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1380</v>
      </c>
      <c r="DQ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3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87" t="s">
        <v>89</v>
      </c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3">
      <c r="A13" s="82"/>
      <c r="B13" s="82"/>
      <c r="C13" s="81" t="s">
        <v>905</v>
      </c>
      <c r="D13" s="81"/>
      <c r="E13" s="81"/>
      <c r="F13" s="81" t="s">
        <v>909</v>
      </c>
      <c r="G13" s="81"/>
      <c r="H13" s="81"/>
      <c r="I13" s="81" t="s">
        <v>910</v>
      </c>
      <c r="J13" s="81"/>
      <c r="K13" s="81"/>
      <c r="L13" s="81" t="s">
        <v>911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913</v>
      </c>
      <c r="V13" s="81"/>
      <c r="W13" s="81"/>
      <c r="X13" s="81" t="s">
        <v>914</v>
      </c>
      <c r="Y13" s="81"/>
      <c r="Z13" s="81"/>
      <c r="AA13" s="81" t="s">
        <v>915</v>
      </c>
      <c r="AB13" s="81"/>
      <c r="AC13" s="81"/>
      <c r="AD13" s="81" t="s">
        <v>917</v>
      </c>
      <c r="AE13" s="81"/>
      <c r="AF13" s="81"/>
      <c r="AG13" s="81" t="s">
        <v>919</v>
      </c>
      <c r="AH13" s="81"/>
      <c r="AI13" s="81"/>
      <c r="AJ13" s="81" t="s">
        <v>1325</v>
      </c>
      <c r="AK13" s="81"/>
      <c r="AL13" s="81"/>
      <c r="AM13" s="81" t="s">
        <v>924</v>
      </c>
      <c r="AN13" s="81"/>
      <c r="AO13" s="81"/>
      <c r="AP13" s="81" t="s">
        <v>925</v>
      </c>
      <c r="AQ13" s="81"/>
      <c r="AR13" s="81"/>
      <c r="AS13" s="81" t="s">
        <v>926</v>
      </c>
      <c r="AT13" s="81"/>
      <c r="AU13" s="81"/>
      <c r="AV13" s="81" t="s">
        <v>927</v>
      </c>
      <c r="AW13" s="81"/>
      <c r="AX13" s="81"/>
      <c r="AY13" s="81" t="s">
        <v>929</v>
      </c>
      <c r="AZ13" s="81"/>
      <c r="BA13" s="81"/>
      <c r="BB13" s="81" t="s">
        <v>930</v>
      </c>
      <c r="BC13" s="81"/>
      <c r="BD13" s="81"/>
      <c r="BE13" s="81" t="s">
        <v>931</v>
      </c>
      <c r="BF13" s="81"/>
      <c r="BG13" s="81"/>
      <c r="BH13" s="81" t="s">
        <v>932</v>
      </c>
      <c r="BI13" s="81"/>
      <c r="BJ13" s="81"/>
      <c r="BK13" s="81" t="s">
        <v>933</v>
      </c>
      <c r="BL13" s="81"/>
      <c r="BM13" s="81"/>
      <c r="BN13" s="81" t="s">
        <v>935</v>
      </c>
      <c r="BO13" s="81"/>
      <c r="BP13" s="81"/>
      <c r="BQ13" s="81" t="s">
        <v>936</v>
      </c>
      <c r="BR13" s="81"/>
      <c r="BS13" s="81"/>
      <c r="BT13" s="81" t="s">
        <v>938</v>
      </c>
      <c r="BU13" s="81"/>
      <c r="BV13" s="81"/>
      <c r="BW13" s="81" t="s">
        <v>940</v>
      </c>
      <c r="BX13" s="81"/>
      <c r="BY13" s="81"/>
      <c r="BZ13" s="81" t="s">
        <v>941</v>
      </c>
      <c r="CA13" s="81"/>
      <c r="CB13" s="81"/>
      <c r="CC13" s="81" t="s">
        <v>945</v>
      </c>
      <c r="CD13" s="81"/>
      <c r="CE13" s="81"/>
      <c r="CF13" s="81" t="s">
        <v>948</v>
      </c>
      <c r="CG13" s="81"/>
      <c r="CH13" s="81"/>
      <c r="CI13" s="81" t="s">
        <v>949</v>
      </c>
      <c r="CJ13" s="81"/>
      <c r="CK13" s="81"/>
      <c r="CL13" s="81" t="s">
        <v>950</v>
      </c>
      <c r="CM13" s="81"/>
      <c r="CN13" s="81"/>
      <c r="CO13" s="81" t="s">
        <v>951</v>
      </c>
      <c r="CP13" s="81"/>
      <c r="CQ13" s="81"/>
      <c r="CR13" s="81" t="s">
        <v>953</v>
      </c>
      <c r="CS13" s="81"/>
      <c r="CT13" s="81"/>
      <c r="CU13" s="81" t="s">
        <v>954</v>
      </c>
      <c r="CV13" s="81"/>
      <c r="CW13" s="81"/>
      <c r="CX13" s="81" t="s">
        <v>955</v>
      </c>
      <c r="CY13" s="81"/>
      <c r="CZ13" s="81"/>
      <c r="DA13" s="81" t="s">
        <v>956</v>
      </c>
      <c r="DB13" s="81"/>
      <c r="DC13" s="81"/>
      <c r="DD13" s="81" t="s">
        <v>957</v>
      </c>
      <c r="DE13" s="81"/>
      <c r="DF13" s="81"/>
      <c r="DG13" s="81" t="s">
        <v>958</v>
      </c>
      <c r="DH13" s="81"/>
      <c r="DI13" s="81"/>
      <c r="DJ13" s="81" t="s">
        <v>960</v>
      </c>
      <c r="DK13" s="81"/>
      <c r="DL13" s="81"/>
      <c r="DM13" s="81" t="s">
        <v>961</v>
      </c>
      <c r="DN13" s="81"/>
      <c r="DO13" s="81"/>
      <c r="DP13" s="81" t="s">
        <v>962</v>
      </c>
      <c r="DQ13" s="81"/>
      <c r="DR13" s="81"/>
    </row>
    <row r="14" spans="1:254" ht="83.25" customHeight="1" x14ac:dyDescent="0.3">
      <c r="A14" s="82"/>
      <c r="B14" s="82"/>
      <c r="C14" s="59" t="s">
        <v>906</v>
      </c>
      <c r="D14" s="59" t="s">
        <v>907</v>
      </c>
      <c r="E14" s="59" t="s">
        <v>908</v>
      </c>
      <c r="F14" s="59" t="s">
        <v>41</v>
      </c>
      <c r="G14" s="59" t="s">
        <v>103</v>
      </c>
      <c r="H14" s="59" t="s">
        <v>192</v>
      </c>
      <c r="I14" s="59" t="s">
        <v>195</v>
      </c>
      <c r="J14" s="59" t="s">
        <v>196</v>
      </c>
      <c r="K14" s="59" t="s">
        <v>197</v>
      </c>
      <c r="L14" s="59" t="s">
        <v>199</v>
      </c>
      <c r="M14" s="59" t="s">
        <v>200</v>
      </c>
      <c r="N14" s="59" t="s">
        <v>201</v>
      </c>
      <c r="O14" s="59" t="s">
        <v>203</v>
      </c>
      <c r="P14" s="59" t="s">
        <v>74</v>
      </c>
      <c r="Q14" s="59" t="s">
        <v>75</v>
      </c>
      <c r="R14" s="59" t="s">
        <v>84</v>
      </c>
      <c r="S14" s="59" t="s">
        <v>71</v>
      </c>
      <c r="T14" s="59" t="s">
        <v>912</v>
      </c>
      <c r="U14" s="59" t="s">
        <v>206</v>
      </c>
      <c r="V14" s="59" t="s">
        <v>71</v>
      </c>
      <c r="W14" s="59" t="s">
        <v>86</v>
      </c>
      <c r="X14" s="59" t="s">
        <v>69</v>
      </c>
      <c r="Y14" s="59" t="s">
        <v>213</v>
      </c>
      <c r="Z14" s="59" t="s">
        <v>214</v>
      </c>
      <c r="AA14" s="59" t="s">
        <v>134</v>
      </c>
      <c r="AB14" s="59" t="s">
        <v>916</v>
      </c>
      <c r="AC14" s="59" t="s">
        <v>912</v>
      </c>
      <c r="AD14" s="59" t="s">
        <v>218</v>
      </c>
      <c r="AE14" s="59" t="s">
        <v>427</v>
      </c>
      <c r="AF14" s="59" t="s">
        <v>918</v>
      </c>
      <c r="AG14" s="59" t="s">
        <v>920</v>
      </c>
      <c r="AH14" s="59" t="s">
        <v>921</v>
      </c>
      <c r="AI14" s="59" t="s">
        <v>922</v>
      </c>
      <c r="AJ14" s="59" t="s">
        <v>216</v>
      </c>
      <c r="AK14" s="59" t="s">
        <v>923</v>
      </c>
      <c r="AL14" s="59" t="s">
        <v>65</v>
      </c>
      <c r="AM14" s="59" t="s">
        <v>215</v>
      </c>
      <c r="AN14" s="59" t="s">
        <v>103</v>
      </c>
      <c r="AO14" s="59" t="s">
        <v>219</v>
      </c>
      <c r="AP14" s="59" t="s">
        <v>223</v>
      </c>
      <c r="AQ14" s="59" t="s">
        <v>224</v>
      </c>
      <c r="AR14" s="59" t="s">
        <v>101</v>
      </c>
      <c r="AS14" s="59" t="s">
        <v>220</v>
      </c>
      <c r="AT14" s="59" t="s">
        <v>221</v>
      </c>
      <c r="AU14" s="59" t="s">
        <v>222</v>
      </c>
      <c r="AV14" s="59" t="s">
        <v>226</v>
      </c>
      <c r="AW14" s="59" t="s">
        <v>928</v>
      </c>
      <c r="AX14" s="59" t="s">
        <v>227</v>
      </c>
      <c r="AY14" s="59" t="s">
        <v>228</v>
      </c>
      <c r="AZ14" s="59" t="s">
        <v>229</v>
      </c>
      <c r="BA14" s="59" t="s">
        <v>230</v>
      </c>
      <c r="BB14" s="59" t="s">
        <v>231</v>
      </c>
      <c r="BC14" s="59" t="s">
        <v>71</v>
      </c>
      <c r="BD14" s="59" t="s">
        <v>232</v>
      </c>
      <c r="BE14" s="59" t="s">
        <v>233</v>
      </c>
      <c r="BF14" s="59" t="s">
        <v>846</v>
      </c>
      <c r="BG14" s="59" t="s">
        <v>234</v>
      </c>
      <c r="BH14" s="59" t="s">
        <v>16</v>
      </c>
      <c r="BI14" s="59" t="s">
        <v>236</v>
      </c>
      <c r="BJ14" s="59" t="s">
        <v>147</v>
      </c>
      <c r="BK14" s="59" t="s">
        <v>237</v>
      </c>
      <c r="BL14" s="59" t="s">
        <v>934</v>
      </c>
      <c r="BM14" s="59" t="s">
        <v>238</v>
      </c>
      <c r="BN14" s="59" t="s">
        <v>97</v>
      </c>
      <c r="BO14" s="59" t="s">
        <v>17</v>
      </c>
      <c r="BP14" s="59" t="s">
        <v>18</v>
      </c>
      <c r="BQ14" s="59" t="s">
        <v>937</v>
      </c>
      <c r="BR14" s="59" t="s">
        <v>846</v>
      </c>
      <c r="BS14" s="59" t="s">
        <v>219</v>
      </c>
      <c r="BT14" s="59" t="s">
        <v>939</v>
      </c>
      <c r="BU14" s="59" t="s">
        <v>239</v>
      </c>
      <c r="BV14" s="59" t="s">
        <v>240</v>
      </c>
      <c r="BW14" s="59" t="s">
        <v>148</v>
      </c>
      <c r="BX14" s="59" t="s">
        <v>235</v>
      </c>
      <c r="BY14" s="59" t="s">
        <v>209</v>
      </c>
      <c r="BZ14" s="59" t="s">
        <v>942</v>
      </c>
      <c r="CA14" s="59" t="s">
        <v>943</v>
      </c>
      <c r="CB14" s="59" t="s">
        <v>944</v>
      </c>
      <c r="CC14" s="59" t="s">
        <v>946</v>
      </c>
      <c r="CD14" s="59" t="s">
        <v>947</v>
      </c>
      <c r="CE14" s="59" t="s">
        <v>241</v>
      </c>
      <c r="CF14" s="59" t="s">
        <v>242</v>
      </c>
      <c r="CG14" s="59" t="s">
        <v>243</v>
      </c>
      <c r="CH14" s="59" t="s">
        <v>96</v>
      </c>
      <c r="CI14" s="59" t="s">
        <v>246</v>
      </c>
      <c r="CJ14" s="59" t="s">
        <v>247</v>
      </c>
      <c r="CK14" s="59" t="s">
        <v>125</v>
      </c>
      <c r="CL14" s="59" t="s">
        <v>248</v>
      </c>
      <c r="CM14" s="59" t="s">
        <v>249</v>
      </c>
      <c r="CN14" s="59" t="s">
        <v>250</v>
      </c>
      <c r="CO14" s="59" t="s">
        <v>251</v>
      </c>
      <c r="CP14" s="59" t="s">
        <v>252</v>
      </c>
      <c r="CQ14" s="59" t="s">
        <v>952</v>
      </c>
      <c r="CR14" s="59" t="s">
        <v>253</v>
      </c>
      <c r="CS14" s="59" t="s">
        <v>254</v>
      </c>
      <c r="CT14" s="59" t="s">
        <v>255</v>
      </c>
      <c r="CU14" s="59" t="s">
        <v>258</v>
      </c>
      <c r="CV14" s="59" t="s">
        <v>259</v>
      </c>
      <c r="CW14" s="59" t="s">
        <v>260</v>
      </c>
      <c r="CX14" s="59" t="s">
        <v>262</v>
      </c>
      <c r="CY14" s="59" t="s">
        <v>263</v>
      </c>
      <c r="CZ14" s="59" t="s">
        <v>264</v>
      </c>
      <c r="DA14" s="59" t="s">
        <v>265</v>
      </c>
      <c r="DB14" s="59" t="s">
        <v>64</v>
      </c>
      <c r="DC14" s="59" t="s">
        <v>266</v>
      </c>
      <c r="DD14" s="59" t="s">
        <v>261</v>
      </c>
      <c r="DE14" s="59" t="s">
        <v>225</v>
      </c>
      <c r="DF14" s="59" t="s">
        <v>104</v>
      </c>
      <c r="DG14" s="59" t="s">
        <v>959</v>
      </c>
      <c r="DH14" s="59" t="s">
        <v>1326</v>
      </c>
      <c r="DI14" s="59" t="s">
        <v>1327</v>
      </c>
      <c r="DJ14" s="59" t="s">
        <v>267</v>
      </c>
      <c r="DK14" s="59" t="s">
        <v>268</v>
      </c>
      <c r="DL14" s="59" t="s">
        <v>269</v>
      </c>
      <c r="DM14" s="59" t="s">
        <v>270</v>
      </c>
      <c r="DN14" s="59" t="s">
        <v>271</v>
      </c>
      <c r="DO14" s="59" t="s">
        <v>272</v>
      </c>
      <c r="DP14" s="59" t="s">
        <v>275</v>
      </c>
      <c r="DQ14" s="59" t="s">
        <v>276</v>
      </c>
      <c r="DR14" s="59" t="s">
        <v>151</v>
      </c>
    </row>
    <row r="15" spans="1:254" ht="15.6" x14ac:dyDescent="0.3">
      <c r="A15" s="20">
        <v>1</v>
      </c>
      <c r="B15" s="13" t="s">
        <v>1396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 t="s">
        <v>1397</v>
      </c>
      <c r="C16" s="9"/>
      <c r="D16" s="9">
        <v>1</v>
      </c>
      <c r="E16" s="9"/>
      <c r="F16" s="58"/>
      <c r="G16" s="58">
        <v>1</v>
      </c>
      <c r="H16" s="58"/>
      <c r="I16" s="58"/>
      <c r="J16" s="58">
        <v>1</v>
      </c>
      <c r="K16" s="58"/>
      <c r="L16" s="58"/>
      <c r="M16" s="58">
        <v>1</v>
      </c>
      <c r="N16" s="58"/>
      <c r="O16" s="9"/>
      <c r="P16" s="9">
        <v>1</v>
      </c>
      <c r="Q16" s="9"/>
      <c r="R16" s="58"/>
      <c r="S16" s="58">
        <v>1</v>
      </c>
      <c r="T16" s="58"/>
      <c r="U16" s="58"/>
      <c r="V16" s="58">
        <v>1</v>
      </c>
      <c r="W16" s="58"/>
      <c r="X16" s="58"/>
      <c r="Y16" s="58">
        <v>1</v>
      </c>
      <c r="Z16" s="58"/>
      <c r="AA16" s="58"/>
      <c r="AB16" s="58">
        <v>1</v>
      </c>
      <c r="AC16" s="58"/>
      <c r="AD16" s="58"/>
      <c r="AE16" s="58">
        <v>1</v>
      </c>
      <c r="AF16" s="58"/>
      <c r="AG16" s="58"/>
      <c r="AH16" s="58">
        <v>1</v>
      </c>
      <c r="AI16" s="58"/>
      <c r="AJ16" s="58"/>
      <c r="AK16" s="58">
        <v>1</v>
      </c>
      <c r="AL16" s="58"/>
      <c r="AM16" s="58"/>
      <c r="AN16" s="58">
        <v>1</v>
      </c>
      <c r="AO16" s="58"/>
      <c r="AP16" s="58"/>
      <c r="AQ16" s="58">
        <v>1</v>
      </c>
      <c r="AR16" s="58"/>
      <c r="AS16" s="58"/>
      <c r="AT16" s="58">
        <v>1</v>
      </c>
      <c r="AU16" s="58"/>
      <c r="AV16" s="58"/>
      <c r="AW16" s="58">
        <v>1</v>
      </c>
      <c r="AX16" s="58"/>
      <c r="AY16" s="9"/>
      <c r="AZ16" s="9">
        <v>1</v>
      </c>
      <c r="BA16" s="9"/>
      <c r="BB16" s="58"/>
      <c r="BC16" s="58">
        <v>1</v>
      </c>
      <c r="BD16" s="58"/>
      <c r="BE16" s="58"/>
      <c r="BF16" s="58">
        <v>1</v>
      </c>
      <c r="BG16" s="58"/>
      <c r="BH16" s="58"/>
      <c r="BI16" s="58">
        <v>1</v>
      </c>
      <c r="BJ16" s="58"/>
      <c r="BK16" s="58"/>
      <c r="BL16" s="58">
        <v>1</v>
      </c>
      <c r="BM16" s="58"/>
      <c r="BN16" s="58"/>
      <c r="BO16" s="58">
        <v>1</v>
      </c>
      <c r="BP16" s="58"/>
      <c r="BQ16" s="58"/>
      <c r="BR16" s="58">
        <v>1</v>
      </c>
      <c r="BS16" s="58"/>
      <c r="BT16" s="58"/>
      <c r="BU16" s="58">
        <v>1</v>
      </c>
      <c r="BV16" s="58"/>
      <c r="BW16" s="58"/>
      <c r="BX16" s="58">
        <v>1</v>
      </c>
      <c r="BY16" s="58"/>
      <c r="BZ16" s="58"/>
      <c r="CA16" s="58">
        <v>1</v>
      </c>
      <c r="CB16" s="58"/>
      <c r="CC16" s="58"/>
      <c r="CD16" s="58">
        <v>1</v>
      </c>
      <c r="CE16" s="58"/>
      <c r="CF16" s="58"/>
      <c r="CG16" s="58">
        <v>1</v>
      </c>
      <c r="CH16" s="58"/>
      <c r="CI16" s="58"/>
      <c r="CJ16" s="58">
        <v>1</v>
      </c>
      <c r="CK16" s="58"/>
      <c r="CL16" s="58"/>
      <c r="CM16" s="58">
        <v>1</v>
      </c>
      <c r="CN16" s="58"/>
      <c r="CO16" s="58"/>
      <c r="CP16" s="58">
        <v>1</v>
      </c>
      <c r="CQ16" s="58"/>
      <c r="CR16" s="58"/>
      <c r="CS16" s="58">
        <v>1</v>
      </c>
      <c r="CT16" s="58"/>
      <c r="CU16" s="58"/>
      <c r="CV16" s="58">
        <v>1</v>
      </c>
      <c r="CW16" s="58"/>
      <c r="CX16" s="58"/>
      <c r="CY16" s="58">
        <v>1</v>
      </c>
      <c r="CZ16" s="58"/>
      <c r="DA16" s="58"/>
      <c r="DB16" s="58">
        <v>1</v>
      </c>
      <c r="DC16" s="58"/>
      <c r="DD16" s="58"/>
      <c r="DE16" s="58">
        <v>1</v>
      </c>
      <c r="DF16" s="58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 t="s">
        <v>1398</v>
      </c>
      <c r="C17" s="9">
        <v>1</v>
      </c>
      <c r="D17" s="9"/>
      <c r="E17" s="9"/>
      <c r="F17" s="58">
        <v>1</v>
      </c>
      <c r="G17" s="58"/>
      <c r="H17" s="58"/>
      <c r="I17" s="58">
        <v>1</v>
      </c>
      <c r="J17" s="58"/>
      <c r="K17" s="58"/>
      <c r="L17" s="58">
        <v>1</v>
      </c>
      <c r="M17" s="58"/>
      <c r="N17" s="58"/>
      <c r="O17" s="9"/>
      <c r="P17" s="9">
        <v>1</v>
      </c>
      <c r="Q17" s="9"/>
      <c r="R17" s="58"/>
      <c r="S17" s="58">
        <v>1</v>
      </c>
      <c r="T17" s="58"/>
      <c r="U17" s="58"/>
      <c r="V17" s="58">
        <v>1</v>
      </c>
      <c r="W17" s="58"/>
      <c r="X17" s="58"/>
      <c r="Y17" s="58">
        <v>1</v>
      </c>
      <c r="Z17" s="58"/>
      <c r="AA17" s="58"/>
      <c r="AB17" s="58">
        <v>1</v>
      </c>
      <c r="AC17" s="58"/>
      <c r="AD17" s="58"/>
      <c r="AE17" s="58">
        <v>1</v>
      </c>
      <c r="AF17" s="58"/>
      <c r="AG17" s="58"/>
      <c r="AH17" s="58">
        <v>1</v>
      </c>
      <c r="AI17" s="58"/>
      <c r="AJ17" s="58"/>
      <c r="AK17" s="58">
        <v>1</v>
      </c>
      <c r="AL17" s="58"/>
      <c r="AM17" s="58">
        <v>1</v>
      </c>
      <c r="AN17" s="58"/>
      <c r="AO17" s="58"/>
      <c r="AP17" s="58">
        <v>1</v>
      </c>
      <c r="AQ17" s="58"/>
      <c r="AR17" s="58"/>
      <c r="AS17" s="58">
        <v>1</v>
      </c>
      <c r="AT17" s="58"/>
      <c r="AU17" s="58"/>
      <c r="AV17" s="58">
        <v>1</v>
      </c>
      <c r="AW17" s="58"/>
      <c r="AX17" s="58"/>
      <c r="AY17" s="9"/>
      <c r="AZ17" s="9">
        <v>1</v>
      </c>
      <c r="BA17" s="9"/>
      <c r="BB17" s="58"/>
      <c r="BC17" s="58">
        <v>1</v>
      </c>
      <c r="BD17" s="58"/>
      <c r="BE17" s="58"/>
      <c r="BF17" s="58">
        <v>1</v>
      </c>
      <c r="BG17" s="58"/>
      <c r="BH17" s="58"/>
      <c r="BI17" s="58">
        <v>1</v>
      </c>
      <c r="BJ17" s="58"/>
      <c r="BK17" s="58"/>
      <c r="BL17" s="58">
        <v>1</v>
      </c>
      <c r="BM17" s="58"/>
      <c r="BN17" s="58"/>
      <c r="BO17" s="58">
        <v>1</v>
      </c>
      <c r="BP17" s="58"/>
      <c r="BQ17" s="58"/>
      <c r="BR17" s="58">
        <v>1</v>
      </c>
      <c r="BS17" s="58"/>
      <c r="BT17" s="58"/>
      <c r="BU17" s="58">
        <v>1</v>
      </c>
      <c r="BV17" s="58"/>
      <c r="BW17" s="58"/>
      <c r="BX17" s="58">
        <v>1</v>
      </c>
      <c r="BY17" s="58"/>
      <c r="BZ17" s="58"/>
      <c r="CA17" s="58">
        <v>1</v>
      </c>
      <c r="CB17" s="58"/>
      <c r="CC17" s="58"/>
      <c r="CD17" s="58">
        <v>1</v>
      </c>
      <c r="CE17" s="58"/>
      <c r="CF17" s="58"/>
      <c r="CG17" s="58">
        <v>1</v>
      </c>
      <c r="CH17" s="58"/>
      <c r="CI17" s="58"/>
      <c r="CJ17" s="58">
        <v>1</v>
      </c>
      <c r="CK17" s="58"/>
      <c r="CL17" s="58"/>
      <c r="CM17" s="58">
        <v>1</v>
      </c>
      <c r="CN17" s="58"/>
      <c r="CO17" s="58"/>
      <c r="CP17" s="58">
        <v>1</v>
      </c>
      <c r="CQ17" s="58"/>
      <c r="CR17" s="58"/>
      <c r="CS17" s="58">
        <v>1</v>
      </c>
      <c r="CT17" s="58"/>
      <c r="CU17" s="58"/>
      <c r="CV17" s="58">
        <v>1</v>
      </c>
      <c r="CW17" s="58"/>
      <c r="CX17" s="58"/>
      <c r="CY17" s="58">
        <v>1</v>
      </c>
      <c r="CZ17" s="58"/>
      <c r="DA17" s="58"/>
      <c r="DB17" s="58">
        <v>1</v>
      </c>
      <c r="DC17" s="58"/>
      <c r="DD17" s="58"/>
      <c r="DE17" s="58">
        <v>1</v>
      </c>
      <c r="DF17" s="58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 t="s">
        <v>1399</v>
      </c>
      <c r="C18" s="9">
        <v>1</v>
      </c>
      <c r="D18" s="9"/>
      <c r="E18" s="9"/>
      <c r="F18" s="58">
        <v>1</v>
      </c>
      <c r="G18" s="58"/>
      <c r="H18" s="58"/>
      <c r="I18" s="58">
        <v>1</v>
      </c>
      <c r="J18" s="58"/>
      <c r="K18" s="58"/>
      <c r="L18" s="58">
        <v>1</v>
      </c>
      <c r="M18" s="58"/>
      <c r="N18" s="58"/>
      <c r="O18" s="9"/>
      <c r="P18" s="9">
        <v>1</v>
      </c>
      <c r="Q18" s="9"/>
      <c r="R18" s="58"/>
      <c r="S18" s="58">
        <v>1</v>
      </c>
      <c r="T18" s="58"/>
      <c r="U18" s="58"/>
      <c r="V18" s="58">
        <v>1</v>
      </c>
      <c r="W18" s="58"/>
      <c r="X18" s="58"/>
      <c r="Y18" s="58">
        <v>1</v>
      </c>
      <c r="Z18" s="58"/>
      <c r="AA18" s="58"/>
      <c r="AB18" s="58">
        <v>1</v>
      </c>
      <c r="AC18" s="58"/>
      <c r="AD18" s="58"/>
      <c r="AE18" s="58">
        <v>1</v>
      </c>
      <c r="AF18" s="58"/>
      <c r="AG18" s="58"/>
      <c r="AH18" s="58">
        <v>1</v>
      </c>
      <c r="AI18" s="58"/>
      <c r="AJ18" s="58"/>
      <c r="AK18" s="58">
        <v>1</v>
      </c>
      <c r="AL18" s="58"/>
      <c r="AM18" s="58">
        <v>1</v>
      </c>
      <c r="AN18" s="58"/>
      <c r="AO18" s="58"/>
      <c r="AP18" s="58">
        <v>1</v>
      </c>
      <c r="AQ18" s="58"/>
      <c r="AR18" s="58"/>
      <c r="AS18" s="58">
        <v>1</v>
      </c>
      <c r="AT18" s="58"/>
      <c r="AU18" s="58"/>
      <c r="AV18" s="58">
        <v>1</v>
      </c>
      <c r="AW18" s="58"/>
      <c r="AX18" s="58"/>
      <c r="AY18" s="9">
        <v>1</v>
      </c>
      <c r="AZ18" s="9"/>
      <c r="BA18" s="9"/>
      <c r="BB18" s="58">
        <v>1</v>
      </c>
      <c r="BC18" s="58"/>
      <c r="BD18" s="58"/>
      <c r="BE18" s="58">
        <v>1</v>
      </c>
      <c r="BF18" s="58"/>
      <c r="BG18" s="58"/>
      <c r="BH18" s="58">
        <v>1</v>
      </c>
      <c r="BI18" s="58"/>
      <c r="BJ18" s="58"/>
      <c r="BK18" s="58">
        <v>1</v>
      </c>
      <c r="BL18" s="58"/>
      <c r="BM18" s="58"/>
      <c r="BN18" s="58">
        <v>1</v>
      </c>
      <c r="BO18" s="58"/>
      <c r="BP18" s="58"/>
      <c r="BQ18" s="58">
        <v>1</v>
      </c>
      <c r="BR18" s="58"/>
      <c r="BS18" s="58"/>
      <c r="BT18" s="58">
        <v>1</v>
      </c>
      <c r="BU18" s="58"/>
      <c r="BV18" s="58"/>
      <c r="BW18" s="58">
        <v>1</v>
      </c>
      <c r="BX18" s="58"/>
      <c r="BY18" s="58"/>
      <c r="BZ18" s="58">
        <v>1</v>
      </c>
      <c r="CA18" s="58"/>
      <c r="CB18" s="58"/>
      <c r="CC18" s="58">
        <v>1</v>
      </c>
      <c r="CD18" s="58"/>
      <c r="CE18" s="58"/>
      <c r="CF18" s="58">
        <v>1</v>
      </c>
      <c r="CG18" s="58"/>
      <c r="CH18" s="58"/>
      <c r="CI18" s="58">
        <v>1</v>
      </c>
      <c r="CJ18" s="58"/>
      <c r="CK18" s="58"/>
      <c r="CL18" s="58">
        <v>1</v>
      </c>
      <c r="CM18" s="58"/>
      <c r="CN18" s="58"/>
      <c r="CO18" s="58">
        <v>1</v>
      </c>
      <c r="CP18" s="58"/>
      <c r="CQ18" s="58"/>
      <c r="CR18" s="58">
        <v>1</v>
      </c>
      <c r="CS18" s="58"/>
      <c r="CT18" s="58"/>
      <c r="CU18" s="58">
        <v>1</v>
      </c>
      <c r="CV18" s="58"/>
      <c r="CW18" s="58"/>
      <c r="CX18" s="58">
        <v>1</v>
      </c>
      <c r="CY18" s="58"/>
      <c r="CZ18" s="58"/>
      <c r="DA18" s="58">
        <v>1</v>
      </c>
      <c r="DB18" s="58"/>
      <c r="DC18" s="58"/>
      <c r="DD18" s="58">
        <v>1</v>
      </c>
      <c r="DE18" s="58"/>
      <c r="DF18" s="58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 t="s">
        <v>1400</v>
      </c>
      <c r="C19" s="9">
        <v>1</v>
      </c>
      <c r="D19" s="9"/>
      <c r="E19" s="9"/>
      <c r="F19" s="58">
        <v>1</v>
      </c>
      <c r="G19" s="58"/>
      <c r="H19" s="58"/>
      <c r="I19" s="58">
        <v>1</v>
      </c>
      <c r="J19" s="58"/>
      <c r="K19" s="58"/>
      <c r="L19" s="58">
        <v>1</v>
      </c>
      <c r="M19" s="58"/>
      <c r="N19" s="58"/>
      <c r="O19" s="9">
        <v>1</v>
      </c>
      <c r="P19" s="9"/>
      <c r="Q19" s="9"/>
      <c r="R19" s="58">
        <v>1</v>
      </c>
      <c r="S19" s="58"/>
      <c r="T19" s="58"/>
      <c r="U19" s="58">
        <v>1</v>
      </c>
      <c r="V19" s="58"/>
      <c r="W19" s="58"/>
      <c r="X19" s="58">
        <v>1</v>
      </c>
      <c r="Y19" s="58"/>
      <c r="Z19" s="58"/>
      <c r="AA19" s="58">
        <v>1</v>
      </c>
      <c r="AB19" s="58"/>
      <c r="AC19" s="58"/>
      <c r="AD19" s="58">
        <v>1</v>
      </c>
      <c r="AE19" s="58"/>
      <c r="AF19" s="58"/>
      <c r="AG19" s="58">
        <v>1</v>
      </c>
      <c r="AH19" s="58"/>
      <c r="AI19" s="58"/>
      <c r="AJ19" s="58">
        <v>1</v>
      </c>
      <c r="AK19" s="58"/>
      <c r="AL19" s="58"/>
      <c r="AM19" s="58">
        <v>1</v>
      </c>
      <c r="AN19" s="58"/>
      <c r="AO19" s="58"/>
      <c r="AP19" s="58">
        <v>1</v>
      </c>
      <c r="AQ19" s="58"/>
      <c r="AR19" s="58"/>
      <c r="AS19" s="58">
        <v>1</v>
      </c>
      <c r="AT19" s="58"/>
      <c r="AU19" s="58"/>
      <c r="AV19" s="58">
        <v>1</v>
      </c>
      <c r="AW19" s="58"/>
      <c r="AX19" s="58"/>
      <c r="AY19" s="9">
        <v>1</v>
      </c>
      <c r="AZ19" s="9"/>
      <c r="BA19" s="9"/>
      <c r="BB19" s="58">
        <v>1</v>
      </c>
      <c r="BC19" s="58"/>
      <c r="BD19" s="58"/>
      <c r="BE19" s="58">
        <v>1</v>
      </c>
      <c r="BF19" s="58"/>
      <c r="BG19" s="58"/>
      <c r="BH19" s="58">
        <v>1</v>
      </c>
      <c r="BI19" s="58"/>
      <c r="BJ19" s="58"/>
      <c r="BK19" s="58">
        <v>1</v>
      </c>
      <c r="BL19" s="58"/>
      <c r="BM19" s="58"/>
      <c r="BN19" s="58">
        <v>1</v>
      </c>
      <c r="BO19" s="58"/>
      <c r="BP19" s="58"/>
      <c r="BQ19" s="58">
        <v>1</v>
      </c>
      <c r="BR19" s="58"/>
      <c r="BS19" s="58"/>
      <c r="BT19" s="58">
        <v>1</v>
      </c>
      <c r="BU19" s="58"/>
      <c r="BV19" s="58"/>
      <c r="BW19" s="58">
        <v>1</v>
      </c>
      <c r="BX19" s="58"/>
      <c r="BY19" s="58"/>
      <c r="BZ19" s="58">
        <v>1</v>
      </c>
      <c r="CA19" s="58"/>
      <c r="CB19" s="58"/>
      <c r="CC19" s="58">
        <v>1</v>
      </c>
      <c r="CD19" s="58"/>
      <c r="CE19" s="58"/>
      <c r="CF19" s="58">
        <v>1</v>
      </c>
      <c r="CG19" s="58"/>
      <c r="CH19" s="58"/>
      <c r="CI19" s="58">
        <v>1</v>
      </c>
      <c r="CJ19" s="58"/>
      <c r="CK19" s="58"/>
      <c r="CL19" s="58">
        <v>1</v>
      </c>
      <c r="CM19" s="58"/>
      <c r="CN19" s="58"/>
      <c r="CO19" s="58">
        <v>1</v>
      </c>
      <c r="CP19" s="58"/>
      <c r="CQ19" s="58"/>
      <c r="CR19" s="58">
        <v>1</v>
      </c>
      <c r="CS19" s="58"/>
      <c r="CT19" s="58"/>
      <c r="CU19" s="58">
        <v>1</v>
      </c>
      <c r="CV19" s="58"/>
      <c r="CW19" s="58"/>
      <c r="CX19" s="58">
        <v>1</v>
      </c>
      <c r="CY19" s="58"/>
      <c r="CZ19" s="58"/>
      <c r="DA19" s="58">
        <v>1</v>
      </c>
      <c r="DB19" s="58"/>
      <c r="DC19" s="58"/>
      <c r="DD19" s="58">
        <v>1</v>
      </c>
      <c r="DE19" s="58"/>
      <c r="DF19" s="58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3">
      <c r="A20" s="77" t="s">
        <v>278</v>
      </c>
      <c r="B20" s="78"/>
      <c r="C20" s="3">
        <f t="shared" ref="C20:AH20" si="0">SUM(C15:C19)</f>
        <v>3</v>
      </c>
      <c r="D20" s="3">
        <f t="shared" si="0"/>
        <v>2</v>
      </c>
      <c r="E20" s="3">
        <f t="shared" si="0"/>
        <v>0</v>
      </c>
      <c r="F20" s="3">
        <f t="shared" si="0"/>
        <v>3</v>
      </c>
      <c r="G20" s="3">
        <f t="shared" si="0"/>
        <v>2</v>
      </c>
      <c r="H20" s="3">
        <f t="shared" si="0"/>
        <v>0</v>
      </c>
      <c r="I20" s="3">
        <f t="shared" si="0"/>
        <v>3</v>
      </c>
      <c r="J20" s="3">
        <f t="shared" si="0"/>
        <v>2</v>
      </c>
      <c r="K20" s="3">
        <f t="shared" si="0"/>
        <v>0</v>
      </c>
      <c r="L20" s="3">
        <f t="shared" si="0"/>
        <v>3</v>
      </c>
      <c r="M20" s="3">
        <f t="shared" si="0"/>
        <v>2</v>
      </c>
      <c r="N20" s="3">
        <f t="shared" si="0"/>
        <v>0</v>
      </c>
      <c r="O20" s="3">
        <f t="shared" si="0"/>
        <v>2</v>
      </c>
      <c r="P20" s="3">
        <f t="shared" si="0"/>
        <v>3</v>
      </c>
      <c r="Q20" s="3">
        <f t="shared" si="0"/>
        <v>0</v>
      </c>
      <c r="R20" s="3">
        <f t="shared" si="0"/>
        <v>2</v>
      </c>
      <c r="S20" s="3">
        <f t="shared" si="0"/>
        <v>3</v>
      </c>
      <c r="T20" s="3">
        <f t="shared" si="0"/>
        <v>0</v>
      </c>
      <c r="U20" s="3">
        <f t="shared" si="0"/>
        <v>2</v>
      </c>
      <c r="V20" s="3">
        <f t="shared" si="0"/>
        <v>3</v>
      </c>
      <c r="W20" s="3">
        <f t="shared" si="0"/>
        <v>0</v>
      </c>
      <c r="X20" s="3">
        <f t="shared" si="0"/>
        <v>2</v>
      </c>
      <c r="Y20" s="3">
        <f t="shared" si="0"/>
        <v>3</v>
      </c>
      <c r="Z20" s="3">
        <f t="shared" si="0"/>
        <v>0</v>
      </c>
      <c r="AA20" s="3">
        <f t="shared" si="0"/>
        <v>2</v>
      </c>
      <c r="AB20" s="3">
        <f t="shared" si="0"/>
        <v>3</v>
      </c>
      <c r="AC20" s="3">
        <f t="shared" si="0"/>
        <v>0</v>
      </c>
      <c r="AD20" s="3">
        <f t="shared" si="0"/>
        <v>2</v>
      </c>
      <c r="AE20" s="3">
        <f t="shared" si="0"/>
        <v>3</v>
      </c>
      <c r="AF20" s="3">
        <f t="shared" si="0"/>
        <v>0</v>
      </c>
      <c r="AG20" s="3">
        <f t="shared" si="0"/>
        <v>2</v>
      </c>
      <c r="AH20" s="3">
        <f t="shared" si="0"/>
        <v>3</v>
      </c>
      <c r="AI20" s="3">
        <f t="shared" ref="AI20:BN20" si="1">SUM(AI15:AI19)</f>
        <v>0</v>
      </c>
      <c r="AJ20" s="3">
        <f t="shared" si="1"/>
        <v>2</v>
      </c>
      <c r="AK20" s="3">
        <f t="shared" si="1"/>
        <v>3</v>
      </c>
      <c r="AL20" s="3">
        <f t="shared" si="1"/>
        <v>0</v>
      </c>
      <c r="AM20" s="3">
        <f t="shared" si="1"/>
        <v>4</v>
      </c>
      <c r="AN20" s="3">
        <f t="shared" si="1"/>
        <v>1</v>
      </c>
      <c r="AO20" s="3">
        <f t="shared" si="1"/>
        <v>0</v>
      </c>
      <c r="AP20" s="3">
        <f t="shared" si="1"/>
        <v>4</v>
      </c>
      <c r="AQ20" s="3">
        <f t="shared" si="1"/>
        <v>1</v>
      </c>
      <c r="AR20" s="3">
        <f t="shared" si="1"/>
        <v>0</v>
      </c>
      <c r="AS20" s="3">
        <f t="shared" si="1"/>
        <v>4</v>
      </c>
      <c r="AT20" s="3">
        <f t="shared" si="1"/>
        <v>1</v>
      </c>
      <c r="AU20" s="3">
        <f t="shared" si="1"/>
        <v>0</v>
      </c>
      <c r="AV20" s="3">
        <f t="shared" si="1"/>
        <v>4</v>
      </c>
      <c r="AW20" s="3">
        <f t="shared" si="1"/>
        <v>1</v>
      </c>
      <c r="AX20" s="3">
        <f t="shared" si="1"/>
        <v>0</v>
      </c>
      <c r="AY20" s="3">
        <f t="shared" si="1"/>
        <v>3</v>
      </c>
      <c r="AZ20" s="3">
        <f t="shared" si="1"/>
        <v>2</v>
      </c>
      <c r="BA20" s="3">
        <f t="shared" si="1"/>
        <v>0</v>
      </c>
      <c r="BB20" s="3">
        <f t="shared" si="1"/>
        <v>3</v>
      </c>
      <c r="BC20" s="3">
        <f t="shared" si="1"/>
        <v>2</v>
      </c>
      <c r="BD20" s="3">
        <f t="shared" si="1"/>
        <v>0</v>
      </c>
      <c r="BE20" s="3">
        <f t="shared" si="1"/>
        <v>3</v>
      </c>
      <c r="BF20" s="3">
        <f t="shared" si="1"/>
        <v>2</v>
      </c>
      <c r="BG20" s="3">
        <f t="shared" si="1"/>
        <v>0</v>
      </c>
      <c r="BH20" s="3">
        <f t="shared" si="1"/>
        <v>3</v>
      </c>
      <c r="BI20" s="3">
        <f t="shared" si="1"/>
        <v>2</v>
      </c>
      <c r="BJ20" s="3">
        <f t="shared" si="1"/>
        <v>0</v>
      </c>
      <c r="BK20" s="3">
        <f t="shared" si="1"/>
        <v>3</v>
      </c>
      <c r="BL20" s="3">
        <f t="shared" si="1"/>
        <v>2</v>
      </c>
      <c r="BM20" s="3">
        <f t="shared" si="1"/>
        <v>0</v>
      </c>
      <c r="BN20" s="3">
        <f t="shared" si="1"/>
        <v>3</v>
      </c>
      <c r="BO20" s="3">
        <f t="shared" ref="BO20:CT20" si="2">SUM(BO15:BO19)</f>
        <v>2</v>
      </c>
      <c r="BP20" s="3">
        <f t="shared" si="2"/>
        <v>0</v>
      </c>
      <c r="BQ20" s="3">
        <f t="shared" si="2"/>
        <v>3</v>
      </c>
      <c r="BR20" s="3">
        <f t="shared" si="2"/>
        <v>2</v>
      </c>
      <c r="BS20" s="3">
        <f t="shared" si="2"/>
        <v>0</v>
      </c>
      <c r="BT20" s="3">
        <f t="shared" si="2"/>
        <v>3</v>
      </c>
      <c r="BU20" s="3">
        <f t="shared" si="2"/>
        <v>2</v>
      </c>
      <c r="BV20" s="3">
        <f t="shared" si="2"/>
        <v>0</v>
      </c>
      <c r="BW20" s="3">
        <f t="shared" si="2"/>
        <v>3</v>
      </c>
      <c r="BX20" s="3">
        <f t="shared" si="2"/>
        <v>2</v>
      </c>
      <c r="BY20" s="3">
        <f t="shared" si="2"/>
        <v>0</v>
      </c>
      <c r="BZ20" s="3">
        <f t="shared" si="2"/>
        <v>3</v>
      </c>
      <c r="CA20" s="3">
        <f t="shared" si="2"/>
        <v>2</v>
      </c>
      <c r="CB20" s="3">
        <f t="shared" si="2"/>
        <v>0</v>
      </c>
      <c r="CC20" s="3">
        <f t="shared" si="2"/>
        <v>3</v>
      </c>
      <c r="CD20" s="3">
        <f t="shared" si="2"/>
        <v>2</v>
      </c>
      <c r="CE20" s="3">
        <f t="shared" si="2"/>
        <v>0</v>
      </c>
      <c r="CF20" s="3">
        <f t="shared" si="2"/>
        <v>3</v>
      </c>
      <c r="CG20" s="3">
        <f t="shared" si="2"/>
        <v>2</v>
      </c>
      <c r="CH20" s="3">
        <f t="shared" si="2"/>
        <v>0</v>
      </c>
      <c r="CI20" s="3">
        <f t="shared" si="2"/>
        <v>3</v>
      </c>
      <c r="CJ20" s="3">
        <f t="shared" si="2"/>
        <v>2</v>
      </c>
      <c r="CK20" s="3">
        <f t="shared" si="2"/>
        <v>0</v>
      </c>
      <c r="CL20" s="3">
        <f t="shared" si="2"/>
        <v>3</v>
      </c>
      <c r="CM20" s="3">
        <f t="shared" si="2"/>
        <v>2</v>
      </c>
      <c r="CN20" s="3">
        <f t="shared" si="2"/>
        <v>0</v>
      </c>
      <c r="CO20" s="3">
        <f t="shared" si="2"/>
        <v>3</v>
      </c>
      <c r="CP20" s="3">
        <f t="shared" si="2"/>
        <v>2</v>
      </c>
      <c r="CQ20" s="3">
        <f t="shared" si="2"/>
        <v>0</v>
      </c>
      <c r="CR20" s="3">
        <f t="shared" si="2"/>
        <v>3</v>
      </c>
      <c r="CS20" s="3">
        <f t="shared" si="2"/>
        <v>2</v>
      </c>
      <c r="CT20" s="3">
        <f t="shared" si="2"/>
        <v>0</v>
      </c>
      <c r="CU20" s="3">
        <f t="shared" ref="CU20:DZ20" si="3">SUM(CU15:CU19)</f>
        <v>3</v>
      </c>
      <c r="CV20" s="3">
        <f t="shared" si="3"/>
        <v>2</v>
      </c>
      <c r="CW20" s="3">
        <f t="shared" si="3"/>
        <v>0</v>
      </c>
      <c r="CX20" s="3">
        <f t="shared" si="3"/>
        <v>3</v>
      </c>
      <c r="CY20" s="3">
        <f t="shared" si="3"/>
        <v>2</v>
      </c>
      <c r="CZ20" s="3">
        <f t="shared" si="3"/>
        <v>0</v>
      </c>
      <c r="DA20" s="3">
        <f t="shared" si="3"/>
        <v>3</v>
      </c>
      <c r="DB20" s="3">
        <f t="shared" si="3"/>
        <v>2</v>
      </c>
      <c r="DC20" s="3">
        <f t="shared" si="3"/>
        <v>0</v>
      </c>
      <c r="DD20" s="3">
        <f t="shared" si="3"/>
        <v>3</v>
      </c>
      <c r="DE20" s="3">
        <f t="shared" si="3"/>
        <v>2</v>
      </c>
      <c r="DF20" s="3">
        <f t="shared" si="3"/>
        <v>0</v>
      </c>
      <c r="DG20" s="3">
        <f t="shared" si="3"/>
        <v>4</v>
      </c>
      <c r="DH20" s="3">
        <f t="shared" si="3"/>
        <v>1</v>
      </c>
      <c r="DI20" s="3">
        <f t="shared" si="3"/>
        <v>0</v>
      </c>
      <c r="DJ20" s="3">
        <f t="shared" si="3"/>
        <v>4</v>
      </c>
      <c r="DK20" s="3">
        <f t="shared" si="3"/>
        <v>1</v>
      </c>
      <c r="DL20" s="3">
        <f t="shared" si="3"/>
        <v>0</v>
      </c>
      <c r="DM20" s="3">
        <f t="shared" si="3"/>
        <v>4</v>
      </c>
      <c r="DN20" s="3">
        <f t="shared" si="3"/>
        <v>1</v>
      </c>
      <c r="DO20" s="3">
        <f t="shared" si="3"/>
        <v>0</v>
      </c>
      <c r="DP20" s="3">
        <f t="shared" si="3"/>
        <v>4</v>
      </c>
      <c r="DQ20" s="3">
        <f t="shared" si="3"/>
        <v>1</v>
      </c>
      <c r="DR20" s="3">
        <f t="shared" si="3"/>
        <v>0</v>
      </c>
    </row>
    <row r="21" spans="1:254" ht="37.5" customHeight="1" x14ac:dyDescent="0.3">
      <c r="A21" s="79" t="s">
        <v>841</v>
      </c>
      <c r="B21" s="80"/>
      <c r="C21" s="22">
        <v>60</v>
      </c>
      <c r="D21" s="22">
        <v>40</v>
      </c>
      <c r="E21" s="22">
        <f t="shared" ref="E21" si="4">E20/25%</f>
        <v>0</v>
      </c>
      <c r="F21" s="22">
        <f>F20/5%</f>
        <v>60</v>
      </c>
      <c r="G21" s="22">
        <f t="shared" ref="G21:N21" si="5">G20/5%</f>
        <v>40</v>
      </c>
      <c r="H21" s="22">
        <f t="shared" si="5"/>
        <v>0</v>
      </c>
      <c r="I21" s="22">
        <f t="shared" si="5"/>
        <v>60</v>
      </c>
      <c r="J21" s="22">
        <f t="shared" si="5"/>
        <v>40</v>
      </c>
      <c r="K21" s="22">
        <f t="shared" si="5"/>
        <v>0</v>
      </c>
      <c r="L21" s="22">
        <f t="shared" si="5"/>
        <v>60</v>
      </c>
      <c r="M21" s="22">
        <f t="shared" si="5"/>
        <v>40</v>
      </c>
      <c r="N21" s="22">
        <f t="shared" si="5"/>
        <v>0</v>
      </c>
      <c r="O21" s="22">
        <f>O20/5%</f>
        <v>40</v>
      </c>
      <c r="P21" s="22">
        <f t="shared" ref="P21:AL21" si="6">P20/5%</f>
        <v>60</v>
      </c>
      <c r="Q21" s="22">
        <f t="shared" si="6"/>
        <v>0</v>
      </c>
      <c r="R21" s="22">
        <f t="shared" si="6"/>
        <v>40</v>
      </c>
      <c r="S21" s="22">
        <f t="shared" si="6"/>
        <v>60</v>
      </c>
      <c r="T21" s="22">
        <f t="shared" si="6"/>
        <v>0</v>
      </c>
      <c r="U21" s="22">
        <f t="shared" si="6"/>
        <v>40</v>
      </c>
      <c r="V21" s="22">
        <f t="shared" si="6"/>
        <v>60</v>
      </c>
      <c r="W21" s="22">
        <f t="shared" si="6"/>
        <v>0</v>
      </c>
      <c r="X21" s="22">
        <f t="shared" si="6"/>
        <v>40</v>
      </c>
      <c r="Y21" s="22">
        <f t="shared" si="6"/>
        <v>60</v>
      </c>
      <c r="Z21" s="22">
        <f t="shared" si="6"/>
        <v>0</v>
      </c>
      <c r="AA21" s="22">
        <f t="shared" si="6"/>
        <v>40</v>
      </c>
      <c r="AB21" s="22">
        <f t="shared" si="6"/>
        <v>60</v>
      </c>
      <c r="AC21" s="22">
        <f t="shared" si="6"/>
        <v>0</v>
      </c>
      <c r="AD21" s="22">
        <f t="shared" si="6"/>
        <v>40</v>
      </c>
      <c r="AE21" s="22">
        <f t="shared" si="6"/>
        <v>60</v>
      </c>
      <c r="AF21" s="22">
        <f t="shared" si="6"/>
        <v>0</v>
      </c>
      <c r="AG21" s="22">
        <f t="shared" si="6"/>
        <v>40</v>
      </c>
      <c r="AH21" s="22">
        <f t="shared" si="6"/>
        <v>60</v>
      </c>
      <c r="AI21" s="22">
        <f t="shared" si="6"/>
        <v>0</v>
      </c>
      <c r="AJ21" s="22">
        <f t="shared" si="6"/>
        <v>40</v>
      </c>
      <c r="AK21" s="22">
        <f t="shared" si="6"/>
        <v>60</v>
      </c>
      <c r="AL21" s="22">
        <f t="shared" si="6"/>
        <v>0</v>
      </c>
      <c r="AM21" s="22">
        <f>AM20/5%</f>
        <v>80</v>
      </c>
      <c r="AN21" s="22">
        <f t="shared" ref="AN21:AX21" si="7">AN20/5%</f>
        <v>20</v>
      </c>
      <c r="AO21" s="22">
        <f t="shared" si="7"/>
        <v>0</v>
      </c>
      <c r="AP21" s="22">
        <f t="shared" si="7"/>
        <v>80</v>
      </c>
      <c r="AQ21" s="22">
        <f t="shared" si="7"/>
        <v>20</v>
      </c>
      <c r="AR21" s="22">
        <f t="shared" si="7"/>
        <v>0</v>
      </c>
      <c r="AS21" s="22">
        <f t="shared" si="7"/>
        <v>80</v>
      </c>
      <c r="AT21" s="22">
        <f t="shared" si="7"/>
        <v>20</v>
      </c>
      <c r="AU21" s="22">
        <f t="shared" si="7"/>
        <v>0</v>
      </c>
      <c r="AV21" s="22">
        <f t="shared" si="7"/>
        <v>80</v>
      </c>
      <c r="AW21" s="22">
        <f t="shared" si="7"/>
        <v>20</v>
      </c>
      <c r="AX21" s="22">
        <f t="shared" si="7"/>
        <v>0</v>
      </c>
      <c r="AY21" s="22">
        <f>AY20/5%</f>
        <v>60</v>
      </c>
      <c r="AZ21" s="22">
        <f t="shared" ref="AZ21:DF21" si="8">AZ20/5%</f>
        <v>40</v>
      </c>
      <c r="BA21" s="22">
        <f t="shared" si="8"/>
        <v>0</v>
      </c>
      <c r="BB21" s="22">
        <f t="shared" si="8"/>
        <v>60</v>
      </c>
      <c r="BC21" s="22">
        <f t="shared" si="8"/>
        <v>40</v>
      </c>
      <c r="BD21" s="22">
        <f t="shared" si="8"/>
        <v>0</v>
      </c>
      <c r="BE21" s="22">
        <f t="shared" si="8"/>
        <v>60</v>
      </c>
      <c r="BF21" s="22">
        <f t="shared" si="8"/>
        <v>40</v>
      </c>
      <c r="BG21" s="22">
        <f t="shared" si="8"/>
        <v>0</v>
      </c>
      <c r="BH21" s="22">
        <f t="shared" si="8"/>
        <v>60</v>
      </c>
      <c r="BI21" s="22">
        <f t="shared" si="8"/>
        <v>40</v>
      </c>
      <c r="BJ21" s="22">
        <f t="shared" si="8"/>
        <v>0</v>
      </c>
      <c r="BK21" s="22">
        <f t="shared" si="8"/>
        <v>60</v>
      </c>
      <c r="BL21" s="22">
        <f t="shared" si="8"/>
        <v>40</v>
      </c>
      <c r="BM21" s="22">
        <f t="shared" si="8"/>
        <v>0</v>
      </c>
      <c r="BN21" s="22">
        <f t="shared" si="8"/>
        <v>60</v>
      </c>
      <c r="BO21" s="22">
        <f t="shared" si="8"/>
        <v>40</v>
      </c>
      <c r="BP21" s="22">
        <f t="shared" si="8"/>
        <v>0</v>
      </c>
      <c r="BQ21" s="22">
        <f t="shared" si="8"/>
        <v>60</v>
      </c>
      <c r="BR21" s="22">
        <f t="shared" si="8"/>
        <v>40</v>
      </c>
      <c r="BS21" s="22">
        <f t="shared" si="8"/>
        <v>0</v>
      </c>
      <c r="BT21" s="22">
        <f t="shared" si="8"/>
        <v>60</v>
      </c>
      <c r="BU21" s="22">
        <f t="shared" si="8"/>
        <v>40</v>
      </c>
      <c r="BV21" s="22">
        <f t="shared" si="8"/>
        <v>0</v>
      </c>
      <c r="BW21" s="22">
        <f t="shared" si="8"/>
        <v>60</v>
      </c>
      <c r="BX21" s="22">
        <f t="shared" si="8"/>
        <v>40</v>
      </c>
      <c r="BY21" s="22">
        <f t="shared" si="8"/>
        <v>0</v>
      </c>
      <c r="BZ21" s="22">
        <f t="shared" si="8"/>
        <v>60</v>
      </c>
      <c r="CA21" s="22">
        <f t="shared" si="8"/>
        <v>40</v>
      </c>
      <c r="CB21" s="22">
        <f t="shared" si="8"/>
        <v>0</v>
      </c>
      <c r="CC21" s="22">
        <f t="shared" si="8"/>
        <v>60</v>
      </c>
      <c r="CD21" s="22">
        <f t="shared" si="8"/>
        <v>40</v>
      </c>
      <c r="CE21" s="22">
        <f t="shared" si="8"/>
        <v>0</v>
      </c>
      <c r="CF21" s="22">
        <f t="shared" si="8"/>
        <v>60</v>
      </c>
      <c r="CG21" s="22">
        <f t="shared" si="8"/>
        <v>40</v>
      </c>
      <c r="CH21" s="22">
        <f t="shared" si="8"/>
        <v>0</v>
      </c>
      <c r="CI21" s="22">
        <f t="shared" si="8"/>
        <v>60</v>
      </c>
      <c r="CJ21" s="22">
        <f t="shared" si="8"/>
        <v>40</v>
      </c>
      <c r="CK21" s="22">
        <f t="shared" si="8"/>
        <v>0</v>
      </c>
      <c r="CL21" s="22">
        <f t="shared" si="8"/>
        <v>60</v>
      </c>
      <c r="CM21" s="22">
        <f t="shared" si="8"/>
        <v>40</v>
      </c>
      <c r="CN21" s="22">
        <f t="shared" si="8"/>
        <v>0</v>
      </c>
      <c r="CO21" s="22">
        <f t="shared" si="8"/>
        <v>60</v>
      </c>
      <c r="CP21" s="22">
        <f t="shared" si="8"/>
        <v>40</v>
      </c>
      <c r="CQ21" s="22">
        <f t="shared" si="8"/>
        <v>0</v>
      </c>
      <c r="CR21" s="22">
        <f t="shared" si="8"/>
        <v>60</v>
      </c>
      <c r="CS21" s="22">
        <f t="shared" si="8"/>
        <v>40</v>
      </c>
      <c r="CT21" s="22">
        <f t="shared" si="8"/>
        <v>0</v>
      </c>
      <c r="CU21" s="22">
        <f t="shared" si="8"/>
        <v>60</v>
      </c>
      <c r="CV21" s="22">
        <f t="shared" si="8"/>
        <v>40</v>
      </c>
      <c r="CW21" s="22">
        <f t="shared" si="8"/>
        <v>0</v>
      </c>
      <c r="CX21" s="22">
        <f t="shared" si="8"/>
        <v>60</v>
      </c>
      <c r="CY21" s="22">
        <f t="shared" si="8"/>
        <v>40</v>
      </c>
      <c r="CZ21" s="22">
        <f t="shared" si="8"/>
        <v>0</v>
      </c>
      <c r="DA21" s="22">
        <f t="shared" si="8"/>
        <v>60</v>
      </c>
      <c r="DB21" s="22">
        <f t="shared" si="8"/>
        <v>40</v>
      </c>
      <c r="DC21" s="22">
        <f t="shared" si="8"/>
        <v>0</v>
      </c>
      <c r="DD21" s="22">
        <f t="shared" si="8"/>
        <v>60</v>
      </c>
      <c r="DE21" s="22">
        <f t="shared" si="8"/>
        <v>40</v>
      </c>
      <c r="DF21" s="22">
        <f t="shared" si="8"/>
        <v>0</v>
      </c>
      <c r="DG21" s="22">
        <f>DG20/5%</f>
        <v>80</v>
      </c>
      <c r="DH21" s="22">
        <f t="shared" ref="DH21:DR21" si="9">DH20/5%</f>
        <v>20</v>
      </c>
      <c r="DI21" s="22">
        <f t="shared" si="9"/>
        <v>0</v>
      </c>
      <c r="DJ21" s="22">
        <f t="shared" si="9"/>
        <v>80</v>
      </c>
      <c r="DK21" s="22">
        <f t="shared" si="9"/>
        <v>20</v>
      </c>
      <c r="DL21" s="22">
        <f t="shared" si="9"/>
        <v>0</v>
      </c>
      <c r="DM21" s="22">
        <f t="shared" si="9"/>
        <v>80</v>
      </c>
      <c r="DN21" s="22">
        <f t="shared" si="9"/>
        <v>20</v>
      </c>
      <c r="DO21" s="22">
        <f t="shared" si="9"/>
        <v>0</v>
      </c>
      <c r="DP21" s="22">
        <f t="shared" si="9"/>
        <v>80</v>
      </c>
      <c r="DQ21" s="22">
        <f t="shared" si="9"/>
        <v>20</v>
      </c>
      <c r="DR21" s="22">
        <f t="shared" si="9"/>
        <v>0</v>
      </c>
    </row>
    <row r="23" spans="1:254" x14ac:dyDescent="0.3">
      <c r="B23" s="61" t="s">
        <v>811</v>
      </c>
      <c r="C23" s="62"/>
      <c r="D23" s="62"/>
      <c r="E23" s="63"/>
      <c r="F23" s="27"/>
      <c r="G23" s="27"/>
    </row>
    <row r="24" spans="1:254" x14ac:dyDescent="0.3">
      <c r="B24" s="4" t="s">
        <v>812</v>
      </c>
      <c r="C24" s="41" t="s">
        <v>820</v>
      </c>
      <c r="D24" s="3">
        <v>3</v>
      </c>
      <c r="E24" s="38">
        <f>(C21+F21+I21+L21)/4</f>
        <v>60</v>
      </c>
    </row>
    <row r="25" spans="1:254" x14ac:dyDescent="0.3">
      <c r="B25" s="4" t="s">
        <v>813</v>
      </c>
      <c r="C25" s="41" t="s">
        <v>820</v>
      </c>
      <c r="D25" s="3">
        <v>2</v>
      </c>
      <c r="E25" s="38">
        <f>(D21+G21+J21+M21)/4</f>
        <v>40</v>
      </c>
    </row>
    <row r="26" spans="1:254" x14ac:dyDescent="0.3">
      <c r="B26" s="4" t="s">
        <v>814</v>
      </c>
      <c r="C26" s="41" t="s">
        <v>820</v>
      </c>
      <c r="D26" s="3">
        <f>E26/100*25</f>
        <v>0</v>
      </c>
      <c r="E26" s="38">
        <f>(E21+H21+K21+N21)/4</f>
        <v>0</v>
      </c>
    </row>
    <row r="27" spans="1:254" x14ac:dyDescent="0.3">
      <c r="B27" s="4"/>
      <c r="C27" s="41"/>
      <c r="D27" s="39">
        <f>SUM(D24:D26)</f>
        <v>5</v>
      </c>
      <c r="E27" s="40">
        <f>SUM(E24:E26)</f>
        <v>100</v>
      </c>
    </row>
    <row r="28" spans="1:254" ht="15" customHeight="1" x14ac:dyDescent="0.3">
      <c r="B28" s="4"/>
      <c r="C28" s="4"/>
      <c r="D28" s="88" t="s">
        <v>56</v>
      </c>
      <c r="E28" s="89"/>
      <c r="F28" s="90" t="s">
        <v>3</v>
      </c>
      <c r="G28" s="91"/>
    </row>
    <row r="29" spans="1:254" x14ac:dyDescent="0.3">
      <c r="B29" s="4" t="s">
        <v>812</v>
      </c>
      <c r="C29" s="41" t="s">
        <v>821</v>
      </c>
      <c r="D29" s="42">
        <v>2</v>
      </c>
      <c r="E29" s="38">
        <f>(O21+R21+U21+X21)/4</f>
        <v>40</v>
      </c>
      <c r="F29" s="49">
        <v>2</v>
      </c>
      <c r="G29" s="38">
        <f>(AA21+AD21+AG21+AJ21)/4</f>
        <v>40</v>
      </c>
    </row>
    <row r="30" spans="1:254" x14ac:dyDescent="0.3">
      <c r="B30" s="4" t="s">
        <v>813</v>
      </c>
      <c r="C30" s="41" t="s">
        <v>821</v>
      </c>
      <c r="D30" s="42">
        <v>3</v>
      </c>
      <c r="E30" s="38">
        <f>(P21+S21+V21+Y21)/4</f>
        <v>60</v>
      </c>
      <c r="F30" s="49">
        <v>3</v>
      </c>
      <c r="G30" s="38">
        <f>(AB21+AE21+AH21+AK21)/4</f>
        <v>60</v>
      </c>
    </row>
    <row r="31" spans="1:254" x14ac:dyDescent="0.3">
      <c r="B31" s="4" t="s">
        <v>814</v>
      </c>
      <c r="C31" s="41" t="s">
        <v>821</v>
      </c>
      <c r="D31" s="42">
        <f>E31/100*25</f>
        <v>0</v>
      </c>
      <c r="E31" s="38">
        <f>(Q21+T21+W21+Z21)/4</f>
        <v>0</v>
      </c>
      <c r="F31" s="49">
        <f>G31/100*25</f>
        <v>0</v>
      </c>
      <c r="G31" s="38">
        <f>(AC21+AF21+AI21+AL21)/4</f>
        <v>0</v>
      </c>
    </row>
    <row r="32" spans="1:254" x14ac:dyDescent="0.3">
      <c r="B32" s="4"/>
      <c r="C32" s="41"/>
      <c r="D32" s="40">
        <f>SUM(D29:D31)</f>
        <v>5</v>
      </c>
      <c r="E32" s="40">
        <f>SUM(E29:E31)</f>
        <v>100</v>
      </c>
      <c r="F32" s="43">
        <f>SUM(F29:F31)</f>
        <v>5</v>
      </c>
      <c r="G32" s="50">
        <f>SUM(G29:G31)</f>
        <v>100</v>
      </c>
    </row>
    <row r="33" spans="2:13" x14ac:dyDescent="0.3">
      <c r="B33" s="4" t="s">
        <v>812</v>
      </c>
      <c r="C33" s="41" t="s">
        <v>822</v>
      </c>
      <c r="D33" s="3">
        <v>4</v>
      </c>
      <c r="E33" s="38">
        <f>(AM21+AP21+AS21+AV21)/4</f>
        <v>80</v>
      </c>
    </row>
    <row r="34" spans="2:13" x14ac:dyDescent="0.3">
      <c r="B34" s="4" t="s">
        <v>813</v>
      </c>
      <c r="C34" s="41" t="s">
        <v>822</v>
      </c>
      <c r="D34" s="3">
        <v>1</v>
      </c>
      <c r="E34" s="38">
        <f>(AN21+AQ21+AT21+AW21)/4</f>
        <v>20</v>
      </c>
    </row>
    <row r="35" spans="2:13" x14ac:dyDescent="0.3">
      <c r="B35" s="4" t="s">
        <v>814</v>
      </c>
      <c r="C35" s="41" t="s">
        <v>822</v>
      </c>
      <c r="D35" s="3">
        <f>E35/100*25</f>
        <v>0</v>
      </c>
      <c r="E35" s="38">
        <f>(AO21+AR21+AU21+AX21)/4</f>
        <v>0</v>
      </c>
    </row>
    <row r="36" spans="2:13" x14ac:dyDescent="0.3">
      <c r="B36" s="4"/>
      <c r="C36" s="48"/>
      <c r="D36" s="44">
        <f>SUM(D33:D35)</f>
        <v>5</v>
      </c>
      <c r="E36" s="45">
        <f>SUM(E33:E35)</f>
        <v>100</v>
      </c>
      <c r="F36" s="46"/>
    </row>
    <row r="37" spans="2:13" x14ac:dyDescent="0.3">
      <c r="B37" s="4"/>
      <c r="C37" s="41"/>
      <c r="D37" s="88" t="s">
        <v>159</v>
      </c>
      <c r="E37" s="89"/>
      <c r="F37" s="88" t="s">
        <v>116</v>
      </c>
      <c r="G37" s="89"/>
      <c r="H37" s="92" t="s">
        <v>174</v>
      </c>
      <c r="I37" s="93"/>
      <c r="J37" s="86" t="s">
        <v>186</v>
      </c>
      <c r="K37" s="86"/>
      <c r="L37" s="86" t="s">
        <v>117</v>
      </c>
      <c r="M37" s="86"/>
    </row>
    <row r="38" spans="2:13" x14ac:dyDescent="0.3">
      <c r="B38" s="4" t="s">
        <v>812</v>
      </c>
      <c r="C38" s="41" t="s">
        <v>823</v>
      </c>
      <c r="D38" s="3">
        <v>3</v>
      </c>
      <c r="E38" s="38">
        <f>(AY21+BB21+BE21+BH21)/4</f>
        <v>60</v>
      </c>
      <c r="F38" s="3">
        <v>3</v>
      </c>
      <c r="G38" s="38">
        <f>(BK21+BN21+BQ21+BT21)/4</f>
        <v>60</v>
      </c>
      <c r="H38" s="3">
        <v>3</v>
      </c>
      <c r="I38" s="38">
        <f>(BW21+BZ21+CC21+CF21)/4</f>
        <v>60</v>
      </c>
      <c r="J38" s="3">
        <v>3</v>
      </c>
      <c r="K38" s="38">
        <f>(CI21+CL21+CO21+CR21)/4</f>
        <v>60</v>
      </c>
      <c r="L38" s="3">
        <v>3</v>
      </c>
      <c r="M38" s="38">
        <f>(CU21+CX21+DA21+DD21)/4</f>
        <v>60</v>
      </c>
    </row>
    <row r="39" spans="2:13" x14ac:dyDescent="0.3">
      <c r="B39" s="4" t="s">
        <v>813</v>
      </c>
      <c r="C39" s="41" t="s">
        <v>823</v>
      </c>
      <c r="D39" s="3">
        <v>2</v>
      </c>
      <c r="E39" s="38">
        <f>(AZ21+BC21+BF21+BI21)/4</f>
        <v>40</v>
      </c>
      <c r="F39" s="3">
        <v>2</v>
      </c>
      <c r="G39" s="38">
        <f>(BL21+BO21+BR21+BU21)/4</f>
        <v>40</v>
      </c>
      <c r="H39" s="3">
        <v>2</v>
      </c>
      <c r="I39" s="38">
        <f>(BX21+CA21+CD21+CG21)/4</f>
        <v>40</v>
      </c>
      <c r="J39" s="3">
        <v>2</v>
      </c>
      <c r="K39" s="38">
        <f>(CJ21+CM21+CP21+CS21)/4</f>
        <v>40</v>
      </c>
      <c r="L39" s="3">
        <v>2</v>
      </c>
      <c r="M39" s="38">
        <f>(CV21+CY21+DB21+DE21)/4</f>
        <v>40</v>
      </c>
    </row>
    <row r="40" spans="2:13" x14ac:dyDescent="0.3">
      <c r="B40" s="4" t="s">
        <v>814</v>
      </c>
      <c r="C40" s="41" t="s">
        <v>823</v>
      </c>
      <c r="D40" s="3">
        <f>E40/100*25</f>
        <v>0</v>
      </c>
      <c r="E40" s="38">
        <f>(BA21+BD21+BG21+BJ21)/4</f>
        <v>0</v>
      </c>
      <c r="F40" s="3">
        <f>G40/100*25</f>
        <v>0</v>
      </c>
      <c r="G40" s="38">
        <f>(BM21+BP21+BS21+BV21)/4</f>
        <v>0</v>
      </c>
      <c r="H40" s="3">
        <f>I40/100*25</f>
        <v>0</v>
      </c>
      <c r="I40" s="38">
        <f>(BY21+CB21+CE21+CH21)/4</f>
        <v>0</v>
      </c>
      <c r="J40" s="3">
        <f>K40/100*25</f>
        <v>0</v>
      </c>
      <c r="K40" s="38">
        <f>(CK21+CN21+CQ21+CT21)/4</f>
        <v>0</v>
      </c>
      <c r="L40" s="3">
        <f>M40/100*25</f>
        <v>0</v>
      </c>
      <c r="M40" s="38">
        <f>(CW21+CZ21+DC21+DF21)/4</f>
        <v>0</v>
      </c>
    </row>
    <row r="41" spans="2:13" x14ac:dyDescent="0.3">
      <c r="B41" s="4"/>
      <c r="C41" s="41"/>
      <c r="D41" s="39">
        <f>SUM(D38:D40)</f>
        <v>5</v>
      </c>
      <c r="E41" s="39">
        <f>SUM(E38:E40)</f>
        <v>100</v>
      </c>
      <c r="F41" s="39">
        <f t="shared" ref="F41:M41" si="10">SUM(F38:F40)</f>
        <v>5</v>
      </c>
      <c r="G41" s="39">
        <f t="shared" si="10"/>
        <v>100</v>
      </c>
      <c r="H41" s="39">
        <f t="shared" si="10"/>
        <v>5</v>
      </c>
      <c r="I41" s="39">
        <f t="shared" si="10"/>
        <v>100</v>
      </c>
      <c r="J41" s="39">
        <f t="shared" si="10"/>
        <v>5</v>
      </c>
      <c r="K41" s="39">
        <f t="shared" si="10"/>
        <v>100</v>
      </c>
      <c r="L41" s="39">
        <f t="shared" si="10"/>
        <v>5</v>
      </c>
      <c r="M41" s="39">
        <f t="shared" si="10"/>
        <v>100</v>
      </c>
    </row>
    <row r="42" spans="2:13" x14ac:dyDescent="0.3">
      <c r="B42" s="4" t="s">
        <v>812</v>
      </c>
      <c r="C42" s="41" t="s">
        <v>824</v>
      </c>
      <c r="D42" s="3">
        <v>4</v>
      </c>
      <c r="E42" s="38">
        <f>(DG21+DJ21+DM21+DP21)/4</f>
        <v>80</v>
      </c>
    </row>
    <row r="43" spans="2:13" x14ac:dyDescent="0.3">
      <c r="B43" s="4" t="s">
        <v>813</v>
      </c>
      <c r="C43" s="41" t="s">
        <v>824</v>
      </c>
      <c r="D43" s="3">
        <v>1</v>
      </c>
      <c r="E43" s="38">
        <f>(DH21+DK21+DN21+DQ21)/4</f>
        <v>20</v>
      </c>
    </row>
    <row r="44" spans="2:13" x14ac:dyDescent="0.3">
      <c r="B44" s="4" t="s">
        <v>814</v>
      </c>
      <c r="C44" s="41" t="s">
        <v>824</v>
      </c>
      <c r="D44" s="3">
        <f>E44/100*25</f>
        <v>0</v>
      </c>
      <c r="E44" s="38">
        <f>(DI21+DL21+DO21+DR21)/4</f>
        <v>0</v>
      </c>
    </row>
    <row r="45" spans="2:13" x14ac:dyDescent="0.3">
      <c r="B45" s="4"/>
      <c r="C45" s="41"/>
      <c r="D45" s="39">
        <f>SUM(D42:D44)</f>
        <v>5</v>
      </c>
      <c r="E45" s="39">
        <f>SUM(E42:E44)</f>
        <v>100</v>
      </c>
    </row>
  </sheetData>
  <mergeCells count="109">
    <mergeCell ref="D37:E37"/>
    <mergeCell ref="F28:G28"/>
    <mergeCell ref="B23:E23"/>
    <mergeCell ref="DP2:DQ2"/>
    <mergeCell ref="D28:E28"/>
    <mergeCell ref="J37:K37"/>
    <mergeCell ref="L37:M37"/>
    <mergeCell ref="H37:I37"/>
    <mergeCell ref="F37:G3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0:B20"/>
    <mergeCell ref="A21:B2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4"/>
  <sheetViews>
    <sheetView topLeftCell="A11" workbookViewId="0">
      <selection activeCell="F44" sqref="F44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1380</v>
      </c>
      <c r="FJ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3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1022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6" hidden="1" x14ac:dyDescent="0.3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981</v>
      </c>
      <c r="V11" s="76"/>
      <c r="W11" s="76"/>
      <c r="X11" s="76" t="s">
        <v>982</v>
      </c>
      <c r="Y11" s="76"/>
      <c r="Z11" s="76"/>
      <c r="AA11" s="74" t="s">
        <v>983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1005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3">
      <c r="A12" s="82"/>
      <c r="B12" s="82"/>
      <c r="C12" s="81" t="s">
        <v>963</v>
      </c>
      <c r="D12" s="81"/>
      <c r="E12" s="81"/>
      <c r="F12" s="81" t="s">
        <v>967</v>
      </c>
      <c r="G12" s="81"/>
      <c r="H12" s="81"/>
      <c r="I12" s="81" t="s">
        <v>971</v>
      </c>
      <c r="J12" s="81"/>
      <c r="K12" s="81"/>
      <c r="L12" s="81" t="s">
        <v>975</v>
      </c>
      <c r="M12" s="81"/>
      <c r="N12" s="81"/>
      <c r="O12" s="81" t="s">
        <v>977</v>
      </c>
      <c r="P12" s="81"/>
      <c r="Q12" s="81"/>
      <c r="R12" s="81" t="s">
        <v>980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984</v>
      </c>
      <c r="AB12" s="81"/>
      <c r="AC12" s="81"/>
      <c r="AD12" s="81" t="s">
        <v>988</v>
      </c>
      <c r="AE12" s="81"/>
      <c r="AF12" s="81"/>
      <c r="AG12" s="81" t="s">
        <v>989</v>
      </c>
      <c r="AH12" s="81"/>
      <c r="AI12" s="81"/>
      <c r="AJ12" s="81" t="s">
        <v>993</v>
      </c>
      <c r="AK12" s="81"/>
      <c r="AL12" s="81"/>
      <c r="AM12" s="81" t="s">
        <v>997</v>
      </c>
      <c r="AN12" s="81"/>
      <c r="AO12" s="81"/>
      <c r="AP12" s="81" t="s">
        <v>1001</v>
      </c>
      <c r="AQ12" s="81"/>
      <c r="AR12" s="81"/>
      <c r="AS12" s="81" t="s">
        <v>1002</v>
      </c>
      <c r="AT12" s="81"/>
      <c r="AU12" s="81"/>
      <c r="AV12" s="81" t="s">
        <v>1006</v>
      </c>
      <c r="AW12" s="81"/>
      <c r="AX12" s="81"/>
      <c r="AY12" s="81" t="s">
        <v>1007</v>
      </c>
      <c r="AZ12" s="81"/>
      <c r="BA12" s="81"/>
      <c r="BB12" s="81" t="s">
        <v>1008</v>
      </c>
      <c r="BC12" s="81"/>
      <c r="BD12" s="81"/>
      <c r="BE12" s="81" t="s">
        <v>1009</v>
      </c>
      <c r="BF12" s="81"/>
      <c r="BG12" s="81"/>
      <c r="BH12" s="81" t="s">
        <v>1010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1014</v>
      </c>
      <c r="BR12" s="81"/>
      <c r="BS12" s="81"/>
      <c r="BT12" s="81" t="s">
        <v>1015</v>
      </c>
      <c r="BU12" s="81"/>
      <c r="BV12" s="81"/>
      <c r="BW12" s="81" t="s">
        <v>1016</v>
      </c>
      <c r="BX12" s="81"/>
      <c r="BY12" s="81"/>
      <c r="BZ12" s="81" t="s">
        <v>1017</v>
      </c>
      <c r="CA12" s="81"/>
      <c r="CB12" s="81"/>
      <c r="CC12" s="81" t="s">
        <v>369</v>
      </c>
      <c r="CD12" s="81"/>
      <c r="CE12" s="81"/>
      <c r="CF12" s="101" t="s">
        <v>372</v>
      </c>
      <c r="CG12" s="101"/>
      <c r="CH12" s="101"/>
      <c r="CI12" s="81" t="s">
        <v>376</v>
      </c>
      <c r="CJ12" s="81"/>
      <c r="CK12" s="81"/>
      <c r="CL12" s="81" t="s">
        <v>1328</v>
      </c>
      <c r="CM12" s="81"/>
      <c r="CN12" s="81"/>
      <c r="CO12" s="81" t="s">
        <v>382</v>
      </c>
      <c r="CP12" s="81"/>
      <c r="CQ12" s="81"/>
      <c r="CR12" s="101" t="s">
        <v>385</v>
      </c>
      <c r="CS12" s="101"/>
      <c r="CT12" s="101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1026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1035</v>
      </c>
      <c r="EO12" s="101"/>
      <c r="EP12" s="101"/>
      <c r="EQ12" s="101" t="s">
        <v>1037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1041</v>
      </c>
      <c r="FA12" s="101"/>
      <c r="FB12" s="101"/>
      <c r="FC12" s="101" t="s">
        <v>1045</v>
      </c>
      <c r="FD12" s="101"/>
      <c r="FE12" s="101"/>
      <c r="FF12" s="101" t="s">
        <v>1047</v>
      </c>
      <c r="FG12" s="101"/>
      <c r="FH12" s="101"/>
      <c r="FI12" s="101" t="s">
        <v>1051</v>
      </c>
      <c r="FJ12" s="101"/>
      <c r="FK12" s="101"/>
    </row>
    <row r="13" spans="1:254" ht="180.6" x14ac:dyDescent="0.3">
      <c r="A13" s="82"/>
      <c r="B13" s="82"/>
      <c r="C13" s="59" t="s">
        <v>965</v>
      </c>
      <c r="D13" s="59" t="s">
        <v>964</v>
      </c>
      <c r="E13" s="59" t="s">
        <v>966</v>
      </c>
      <c r="F13" s="59" t="s">
        <v>968</v>
      </c>
      <c r="G13" s="59" t="s">
        <v>969</v>
      </c>
      <c r="H13" s="59" t="s">
        <v>970</v>
      </c>
      <c r="I13" s="59" t="s">
        <v>972</v>
      </c>
      <c r="J13" s="59" t="s">
        <v>973</v>
      </c>
      <c r="K13" s="59" t="s">
        <v>974</v>
      </c>
      <c r="L13" s="59" t="s">
        <v>976</v>
      </c>
      <c r="M13" s="59" t="s">
        <v>335</v>
      </c>
      <c r="N13" s="59" t="s">
        <v>194</v>
      </c>
      <c r="O13" s="59" t="s">
        <v>978</v>
      </c>
      <c r="P13" s="59" t="s">
        <v>979</v>
      </c>
      <c r="Q13" s="59" t="s">
        <v>334</v>
      </c>
      <c r="R13" s="59" t="s">
        <v>84</v>
      </c>
      <c r="S13" s="59" t="s">
        <v>85</v>
      </c>
      <c r="T13" s="59" t="s">
        <v>205</v>
      </c>
      <c r="U13" s="59" t="s">
        <v>339</v>
      </c>
      <c r="V13" s="59" t="s">
        <v>340</v>
      </c>
      <c r="W13" s="59" t="s">
        <v>70</v>
      </c>
      <c r="X13" s="59" t="s">
        <v>342</v>
      </c>
      <c r="Y13" s="59" t="s">
        <v>343</v>
      </c>
      <c r="Z13" s="59" t="s">
        <v>344</v>
      </c>
      <c r="AA13" s="59" t="s">
        <v>985</v>
      </c>
      <c r="AB13" s="59" t="s">
        <v>986</v>
      </c>
      <c r="AC13" s="59" t="s">
        <v>987</v>
      </c>
      <c r="AD13" s="59" t="s">
        <v>84</v>
      </c>
      <c r="AE13" s="59" t="s">
        <v>348</v>
      </c>
      <c r="AF13" s="59" t="s">
        <v>86</v>
      </c>
      <c r="AG13" s="59" t="s">
        <v>990</v>
      </c>
      <c r="AH13" s="59" t="s">
        <v>991</v>
      </c>
      <c r="AI13" s="59" t="s">
        <v>992</v>
      </c>
      <c r="AJ13" s="59" t="s">
        <v>994</v>
      </c>
      <c r="AK13" s="59" t="s">
        <v>995</v>
      </c>
      <c r="AL13" s="59" t="s">
        <v>996</v>
      </c>
      <c r="AM13" s="59" t="s">
        <v>998</v>
      </c>
      <c r="AN13" s="59" t="s">
        <v>999</v>
      </c>
      <c r="AO13" s="59" t="s">
        <v>1000</v>
      </c>
      <c r="AP13" s="59" t="s">
        <v>216</v>
      </c>
      <c r="AQ13" s="59" t="s">
        <v>217</v>
      </c>
      <c r="AR13" s="59" t="s">
        <v>205</v>
      </c>
      <c r="AS13" s="59" t="s">
        <v>1003</v>
      </c>
      <c r="AT13" s="59" t="s">
        <v>350</v>
      </c>
      <c r="AU13" s="59" t="s">
        <v>1004</v>
      </c>
      <c r="AV13" s="59" t="s">
        <v>84</v>
      </c>
      <c r="AW13" s="59" t="s">
        <v>85</v>
      </c>
      <c r="AX13" s="59" t="s">
        <v>205</v>
      </c>
      <c r="AY13" s="59" t="s">
        <v>73</v>
      </c>
      <c r="AZ13" s="59" t="s">
        <v>277</v>
      </c>
      <c r="BA13" s="59" t="s">
        <v>75</v>
      </c>
      <c r="BB13" s="59" t="s">
        <v>351</v>
      </c>
      <c r="BC13" s="59" t="s">
        <v>352</v>
      </c>
      <c r="BD13" s="59" t="s">
        <v>353</v>
      </c>
      <c r="BE13" s="59" t="s">
        <v>345</v>
      </c>
      <c r="BF13" s="59" t="s">
        <v>346</v>
      </c>
      <c r="BG13" s="59" t="s">
        <v>347</v>
      </c>
      <c r="BH13" s="59" t="s">
        <v>381</v>
      </c>
      <c r="BI13" s="59" t="s">
        <v>217</v>
      </c>
      <c r="BJ13" s="59" t="s">
        <v>356</v>
      </c>
      <c r="BK13" s="59" t="s">
        <v>358</v>
      </c>
      <c r="BL13" s="59" t="s">
        <v>257</v>
      </c>
      <c r="BM13" s="59" t="s">
        <v>256</v>
      </c>
      <c r="BN13" s="59" t="s">
        <v>1011</v>
      </c>
      <c r="BO13" s="59" t="s">
        <v>1012</v>
      </c>
      <c r="BP13" s="59" t="s">
        <v>1013</v>
      </c>
      <c r="BQ13" s="59" t="s">
        <v>360</v>
      </c>
      <c r="BR13" s="59" t="s">
        <v>361</v>
      </c>
      <c r="BS13" s="59" t="s">
        <v>222</v>
      </c>
      <c r="BT13" s="59" t="s">
        <v>362</v>
      </c>
      <c r="BU13" s="59" t="s">
        <v>363</v>
      </c>
      <c r="BV13" s="59" t="s">
        <v>364</v>
      </c>
      <c r="BW13" s="59" t="s">
        <v>365</v>
      </c>
      <c r="BX13" s="59" t="s">
        <v>366</v>
      </c>
      <c r="BY13" s="59" t="s">
        <v>367</v>
      </c>
      <c r="BZ13" s="59" t="s">
        <v>97</v>
      </c>
      <c r="CA13" s="59" t="s">
        <v>98</v>
      </c>
      <c r="CB13" s="59" t="s">
        <v>368</v>
      </c>
      <c r="CC13" s="59" t="s">
        <v>370</v>
      </c>
      <c r="CD13" s="59" t="s">
        <v>273</v>
      </c>
      <c r="CE13" s="59" t="s">
        <v>371</v>
      </c>
      <c r="CF13" s="60" t="s">
        <v>373</v>
      </c>
      <c r="CG13" s="60" t="s">
        <v>374</v>
      </c>
      <c r="CH13" s="60" t="s">
        <v>375</v>
      </c>
      <c r="CI13" s="59" t="s">
        <v>377</v>
      </c>
      <c r="CJ13" s="59" t="s">
        <v>378</v>
      </c>
      <c r="CK13" s="59" t="s">
        <v>379</v>
      </c>
      <c r="CL13" s="59" t="s">
        <v>380</v>
      </c>
      <c r="CM13" s="59" t="s">
        <v>1018</v>
      </c>
      <c r="CN13" s="59" t="s">
        <v>1019</v>
      </c>
      <c r="CO13" s="59" t="s">
        <v>383</v>
      </c>
      <c r="CP13" s="59" t="s">
        <v>210</v>
      </c>
      <c r="CQ13" s="59" t="s">
        <v>99</v>
      </c>
      <c r="CR13" s="60" t="s">
        <v>386</v>
      </c>
      <c r="CS13" s="60" t="s">
        <v>122</v>
      </c>
      <c r="CT13" s="60" t="s">
        <v>387</v>
      </c>
      <c r="CU13" s="59" t="s">
        <v>389</v>
      </c>
      <c r="CV13" s="59" t="s">
        <v>1020</v>
      </c>
      <c r="CW13" s="59" t="s">
        <v>1021</v>
      </c>
      <c r="CX13" s="59" t="s">
        <v>391</v>
      </c>
      <c r="CY13" s="59" t="s">
        <v>392</v>
      </c>
      <c r="CZ13" s="59" t="s">
        <v>393</v>
      </c>
      <c r="DA13" s="59" t="s">
        <v>395</v>
      </c>
      <c r="DB13" s="59" t="s">
        <v>396</v>
      </c>
      <c r="DC13" s="59" t="s">
        <v>397</v>
      </c>
      <c r="DD13" s="60" t="s">
        <v>377</v>
      </c>
      <c r="DE13" s="60" t="s">
        <v>399</v>
      </c>
      <c r="DF13" s="60" t="s">
        <v>384</v>
      </c>
      <c r="DG13" s="60" t="s">
        <v>401</v>
      </c>
      <c r="DH13" s="60" t="s">
        <v>402</v>
      </c>
      <c r="DI13" s="60" t="s">
        <v>403</v>
      </c>
      <c r="DJ13" s="60" t="s">
        <v>405</v>
      </c>
      <c r="DK13" s="60" t="s">
        <v>406</v>
      </c>
      <c r="DL13" s="60" t="s">
        <v>407</v>
      </c>
      <c r="DM13" s="60" t="s">
        <v>409</v>
      </c>
      <c r="DN13" s="60" t="s">
        <v>410</v>
      </c>
      <c r="DO13" s="60" t="s">
        <v>411</v>
      </c>
      <c r="DP13" s="60" t="s">
        <v>1384</v>
      </c>
      <c r="DQ13" s="60" t="s">
        <v>413</v>
      </c>
      <c r="DR13" s="60" t="s">
        <v>414</v>
      </c>
      <c r="DS13" s="60" t="s">
        <v>416</v>
      </c>
      <c r="DT13" s="60" t="s">
        <v>417</v>
      </c>
      <c r="DU13" s="60" t="s">
        <v>238</v>
      </c>
      <c r="DV13" s="60" t="s">
        <v>419</v>
      </c>
      <c r="DW13" s="60" t="s">
        <v>420</v>
      </c>
      <c r="DX13" s="60" t="s">
        <v>421</v>
      </c>
      <c r="DY13" s="60" t="s">
        <v>337</v>
      </c>
      <c r="DZ13" s="60" t="s">
        <v>423</v>
      </c>
      <c r="EA13" s="60" t="s">
        <v>1023</v>
      </c>
      <c r="EB13" s="60" t="s">
        <v>425</v>
      </c>
      <c r="EC13" s="60" t="s">
        <v>1024</v>
      </c>
      <c r="ED13" s="60" t="s">
        <v>1025</v>
      </c>
      <c r="EE13" s="60" t="s">
        <v>1027</v>
      </c>
      <c r="EF13" s="60" t="s">
        <v>1028</v>
      </c>
      <c r="EG13" s="60" t="s">
        <v>1029</v>
      </c>
      <c r="EH13" s="60" t="s">
        <v>73</v>
      </c>
      <c r="EI13" s="60" t="s">
        <v>1030</v>
      </c>
      <c r="EJ13" s="60" t="s">
        <v>75</v>
      </c>
      <c r="EK13" s="60" t="s">
        <v>1031</v>
      </c>
      <c r="EL13" s="60" t="s">
        <v>1032</v>
      </c>
      <c r="EM13" s="60" t="s">
        <v>1033</v>
      </c>
      <c r="EN13" s="60" t="s">
        <v>1034</v>
      </c>
      <c r="EO13" s="60" t="s">
        <v>1036</v>
      </c>
      <c r="EP13" s="60" t="s">
        <v>429</v>
      </c>
      <c r="EQ13" s="60" t="s">
        <v>148</v>
      </c>
      <c r="ER13" s="60" t="s">
        <v>208</v>
      </c>
      <c r="ES13" s="60" t="s">
        <v>209</v>
      </c>
      <c r="ET13" s="60" t="s">
        <v>1040</v>
      </c>
      <c r="EU13" s="60" t="s">
        <v>1038</v>
      </c>
      <c r="EV13" s="60" t="s">
        <v>1039</v>
      </c>
      <c r="EW13" s="60" t="s">
        <v>433</v>
      </c>
      <c r="EX13" s="60" t="s">
        <v>432</v>
      </c>
      <c r="EY13" s="60" t="s">
        <v>207</v>
      </c>
      <c r="EZ13" s="60" t="s">
        <v>1042</v>
      </c>
      <c r="FA13" s="60" t="s">
        <v>1043</v>
      </c>
      <c r="FB13" s="60" t="s">
        <v>1044</v>
      </c>
      <c r="FC13" s="60" t="s">
        <v>336</v>
      </c>
      <c r="FD13" s="60" t="s">
        <v>1046</v>
      </c>
      <c r="FE13" s="60" t="s">
        <v>274</v>
      </c>
      <c r="FF13" s="60" t="s">
        <v>1048</v>
      </c>
      <c r="FG13" s="60" t="s">
        <v>1049</v>
      </c>
      <c r="FH13" s="60" t="s">
        <v>1050</v>
      </c>
      <c r="FI13" s="60" t="s">
        <v>1052</v>
      </c>
      <c r="FJ13" s="60" t="s">
        <v>1053</v>
      </c>
      <c r="FK13" s="60" t="s">
        <v>1054</v>
      </c>
    </row>
    <row r="14" spans="1:254" ht="15.6" x14ac:dyDescent="0.3">
      <c r="A14" s="20">
        <v>1</v>
      </c>
      <c r="B14" s="13" t="s">
        <v>1392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1393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1394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1391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1395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3">
      <c r="A19" s="77" t="s">
        <v>278</v>
      </c>
      <c r="B19" s="78"/>
      <c r="C19" s="3">
        <f t="shared" ref="C19:AH19" si="0">SUM(C14:C18)</f>
        <v>3</v>
      </c>
      <c r="D19" s="3">
        <f t="shared" si="0"/>
        <v>2</v>
      </c>
      <c r="E19" s="3">
        <f t="shared" si="0"/>
        <v>0</v>
      </c>
      <c r="F19" s="3">
        <f t="shared" si="0"/>
        <v>3</v>
      </c>
      <c r="G19" s="3">
        <f t="shared" si="0"/>
        <v>2</v>
      </c>
      <c r="H19" s="3">
        <f t="shared" si="0"/>
        <v>0</v>
      </c>
      <c r="I19" s="3">
        <f t="shared" si="0"/>
        <v>3</v>
      </c>
      <c r="J19" s="3">
        <f t="shared" si="0"/>
        <v>2</v>
      </c>
      <c r="K19" s="3">
        <f t="shared" si="0"/>
        <v>0</v>
      </c>
      <c r="L19" s="3">
        <f t="shared" si="0"/>
        <v>3</v>
      </c>
      <c r="M19" s="3">
        <f t="shared" si="0"/>
        <v>2</v>
      </c>
      <c r="N19" s="3">
        <f t="shared" si="0"/>
        <v>0</v>
      </c>
      <c r="O19" s="3">
        <f t="shared" si="0"/>
        <v>3</v>
      </c>
      <c r="P19" s="3">
        <f t="shared" si="0"/>
        <v>2</v>
      </c>
      <c r="Q19" s="3">
        <f t="shared" si="0"/>
        <v>0</v>
      </c>
      <c r="R19" s="3">
        <f t="shared" si="0"/>
        <v>4</v>
      </c>
      <c r="S19" s="3">
        <f t="shared" si="0"/>
        <v>1</v>
      </c>
      <c r="T19" s="3">
        <f t="shared" si="0"/>
        <v>0</v>
      </c>
      <c r="U19" s="3">
        <f t="shared" si="0"/>
        <v>4</v>
      </c>
      <c r="V19" s="3">
        <f t="shared" si="0"/>
        <v>1</v>
      </c>
      <c r="W19" s="3">
        <f t="shared" si="0"/>
        <v>0</v>
      </c>
      <c r="X19" s="3">
        <f t="shared" si="0"/>
        <v>4</v>
      </c>
      <c r="Y19" s="3">
        <f t="shared" si="0"/>
        <v>1</v>
      </c>
      <c r="Z19" s="3">
        <f t="shared" si="0"/>
        <v>0</v>
      </c>
      <c r="AA19" s="3">
        <f t="shared" si="0"/>
        <v>4</v>
      </c>
      <c r="AB19" s="3">
        <f t="shared" si="0"/>
        <v>1</v>
      </c>
      <c r="AC19" s="3">
        <f t="shared" si="0"/>
        <v>0</v>
      </c>
      <c r="AD19" s="3">
        <f t="shared" si="0"/>
        <v>4</v>
      </c>
      <c r="AE19" s="3">
        <f t="shared" si="0"/>
        <v>1</v>
      </c>
      <c r="AF19" s="3">
        <f t="shared" si="0"/>
        <v>0</v>
      </c>
      <c r="AG19" s="3">
        <f t="shared" si="0"/>
        <v>4</v>
      </c>
      <c r="AH19" s="3">
        <f t="shared" si="0"/>
        <v>1</v>
      </c>
      <c r="AI19" s="3">
        <f t="shared" ref="AI19:BN19" si="1">SUM(AI14:AI18)</f>
        <v>0</v>
      </c>
      <c r="AJ19" s="3">
        <f t="shared" si="1"/>
        <v>4</v>
      </c>
      <c r="AK19" s="3">
        <f t="shared" si="1"/>
        <v>1</v>
      </c>
      <c r="AL19" s="3">
        <f t="shared" si="1"/>
        <v>0</v>
      </c>
      <c r="AM19" s="3">
        <f t="shared" si="1"/>
        <v>4</v>
      </c>
      <c r="AN19" s="3">
        <f t="shared" si="1"/>
        <v>1</v>
      </c>
      <c r="AO19" s="3">
        <f t="shared" si="1"/>
        <v>0</v>
      </c>
      <c r="AP19" s="3">
        <f t="shared" si="1"/>
        <v>4</v>
      </c>
      <c r="AQ19" s="3">
        <f t="shared" si="1"/>
        <v>1</v>
      </c>
      <c r="AR19" s="3">
        <f t="shared" si="1"/>
        <v>0</v>
      </c>
      <c r="AS19" s="3">
        <f t="shared" si="1"/>
        <v>4</v>
      </c>
      <c r="AT19" s="3">
        <f t="shared" si="1"/>
        <v>1</v>
      </c>
      <c r="AU19" s="3">
        <f t="shared" si="1"/>
        <v>0</v>
      </c>
      <c r="AV19" s="3">
        <f t="shared" si="1"/>
        <v>4</v>
      </c>
      <c r="AW19" s="3">
        <f t="shared" si="1"/>
        <v>1</v>
      </c>
      <c r="AX19" s="3">
        <f t="shared" si="1"/>
        <v>0</v>
      </c>
      <c r="AY19" s="3">
        <f t="shared" si="1"/>
        <v>4</v>
      </c>
      <c r="AZ19" s="3">
        <f t="shared" si="1"/>
        <v>1</v>
      </c>
      <c r="BA19" s="3">
        <f t="shared" si="1"/>
        <v>0</v>
      </c>
      <c r="BB19" s="3">
        <f t="shared" si="1"/>
        <v>4</v>
      </c>
      <c r="BC19" s="3">
        <f t="shared" si="1"/>
        <v>1</v>
      </c>
      <c r="BD19" s="3">
        <f t="shared" si="1"/>
        <v>0</v>
      </c>
      <c r="BE19" s="3">
        <f t="shared" si="1"/>
        <v>4</v>
      </c>
      <c r="BF19" s="3">
        <f t="shared" si="1"/>
        <v>1</v>
      </c>
      <c r="BG19" s="3">
        <f t="shared" si="1"/>
        <v>0</v>
      </c>
      <c r="BH19" s="3">
        <f t="shared" si="1"/>
        <v>4</v>
      </c>
      <c r="BI19" s="3">
        <f t="shared" si="1"/>
        <v>1</v>
      </c>
      <c r="BJ19" s="3">
        <f t="shared" si="1"/>
        <v>0</v>
      </c>
      <c r="BK19" s="3">
        <f t="shared" si="1"/>
        <v>2</v>
      </c>
      <c r="BL19" s="3">
        <f t="shared" si="1"/>
        <v>3</v>
      </c>
      <c r="BM19" s="3">
        <f t="shared" si="1"/>
        <v>0</v>
      </c>
      <c r="BN19" s="3">
        <f t="shared" si="1"/>
        <v>2</v>
      </c>
      <c r="BO19" s="3">
        <f t="shared" ref="BO19:CT19" si="2">SUM(BO14:BO18)</f>
        <v>3</v>
      </c>
      <c r="BP19" s="3">
        <f t="shared" si="2"/>
        <v>0</v>
      </c>
      <c r="BQ19" s="3">
        <f t="shared" si="2"/>
        <v>2</v>
      </c>
      <c r="BR19" s="3">
        <f t="shared" si="2"/>
        <v>3</v>
      </c>
      <c r="BS19" s="3">
        <f t="shared" si="2"/>
        <v>0</v>
      </c>
      <c r="BT19" s="3">
        <f t="shared" si="2"/>
        <v>2</v>
      </c>
      <c r="BU19" s="3">
        <f t="shared" si="2"/>
        <v>3</v>
      </c>
      <c r="BV19" s="3">
        <f t="shared" si="2"/>
        <v>0</v>
      </c>
      <c r="BW19" s="3">
        <f t="shared" si="2"/>
        <v>2</v>
      </c>
      <c r="BX19" s="3">
        <f t="shared" si="2"/>
        <v>3</v>
      </c>
      <c r="BY19" s="3">
        <f t="shared" si="2"/>
        <v>0</v>
      </c>
      <c r="BZ19" s="3">
        <f t="shared" si="2"/>
        <v>3</v>
      </c>
      <c r="CA19" s="3">
        <f t="shared" si="2"/>
        <v>2</v>
      </c>
      <c r="CB19" s="3">
        <f t="shared" si="2"/>
        <v>0</v>
      </c>
      <c r="CC19" s="3">
        <f t="shared" si="2"/>
        <v>3</v>
      </c>
      <c r="CD19" s="3">
        <f t="shared" si="2"/>
        <v>2</v>
      </c>
      <c r="CE19" s="3">
        <f t="shared" si="2"/>
        <v>0</v>
      </c>
      <c r="CF19" s="3">
        <f t="shared" si="2"/>
        <v>3</v>
      </c>
      <c r="CG19" s="3">
        <f t="shared" si="2"/>
        <v>2</v>
      </c>
      <c r="CH19" s="3">
        <f t="shared" si="2"/>
        <v>0</v>
      </c>
      <c r="CI19" s="3">
        <f t="shared" si="2"/>
        <v>3</v>
      </c>
      <c r="CJ19" s="3">
        <f t="shared" si="2"/>
        <v>2</v>
      </c>
      <c r="CK19" s="3">
        <f t="shared" si="2"/>
        <v>0</v>
      </c>
      <c r="CL19" s="3">
        <f t="shared" si="2"/>
        <v>3</v>
      </c>
      <c r="CM19" s="3">
        <f t="shared" si="2"/>
        <v>2</v>
      </c>
      <c r="CN19" s="3">
        <f t="shared" si="2"/>
        <v>0</v>
      </c>
      <c r="CO19" s="3">
        <f t="shared" si="2"/>
        <v>3</v>
      </c>
      <c r="CP19" s="3">
        <f t="shared" si="2"/>
        <v>2</v>
      </c>
      <c r="CQ19" s="3">
        <f t="shared" si="2"/>
        <v>0</v>
      </c>
      <c r="CR19" s="3">
        <f t="shared" si="2"/>
        <v>3</v>
      </c>
      <c r="CS19" s="3">
        <f t="shared" si="2"/>
        <v>2</v>
      </c>
      <c r="CT19" s="3">
        <f t="shared" si="2"/>
        <v>0</v>
      </c>
      <c r="CU19" s="3">
        <f t="shared" ref="CU19:DZ19" si="3">SUM(CU14:CU18)</f>
        <v>3</v>
      </c>
      <c r="CV19" s="3">
        <f t="shared" si="3"/>
        <v>2</v>
      </c>
      <c r="CW19" s="3">
        <f t="shared" si="3"/>
        <v>0</v>
      </c>
      <c r="CX19" s="3">
        <f t="shared" si="3"/>
        <v>3</v>
      </c>
      <c r="CY19" s="3">
        <f t="shared" si="3"/>
        <v>2</v>
      </c>
      <c r="CZ19" s="3">
        <f t="shared" si="3"/>
        <v>0</v>
      </c>
      <c r="DA19" s="3">
        <f t="shared" si="3"/>
        <v>3</v>
      </c>
      <c r="DB19" s="3">
        <f t="shared" si="3"/>
        <v>2</v>
      </c>
      <c r="DC19" s="3">
        <f t="shared" si="3"/>
        <v>0</v>
      </c>
      <c r="DD19" s="3">
        <f t="shared" si="3"/>
        <v>3</v>
      </c>
      <c r="DE19" s="3">
        <f t="shared" si="3"/>
        <v>2</v>
      </c>
      <c r="DF19" s="3">
        <f t="shared" si="3"/>
        <v>0</v>
      </c>
      <c r="DG19" s="3">
        <f t="shared" si="3"/>
        <v>3</v>
      </c>
      <c r="DH19" s="3">
        <f t="shared" si="3"/>
        <v>2</v>
      </c>
      <c r="DI19" s="3">
        <f t="shared" si="3"/>
        <v>0</v>
      </c>
      <c r="DJ19" s="3">
        <f t="shared" si="3"/>
        <v>3</v>
      </c>
      <c r="DK19" s="3">
        <f t="shared" si="3"/>
        <v>2</v>
      </c>
      <c r="DL19" s="3">
        <f t="shared" si="3"/>
        <v>0</v>
      </c>
      <c r="DM19" s="3">
        <f t="shared" si="3"/>
        <v>3</v>
      </c>
      <c r="DN19" s="3">
        <f t="shared" si="3"/>
        <v>2</v>
      </c>
      <c r="DO19" s="3">
        <f t="shared" si="3"/>
        <v>0</v>
      </c>
      <c r="DP19" s="3">
        <f t="shared" si="3"/>
        <v>3</v>
      </c>
      <c r="DQ19" s="3">
        <f t="shared" si="3"/>
        <v>2</v>
      </c>
      <c r="DR19" s="3">
        <f t="shared" si="3"/>
        <v>0</v>
      </c>
      <c r="DS19" s="3">
        <f t="shared" si="3"/>
        <v>3</v>
      </c>
      <c r="DT19" s="3">
        <f t="shared" si="3"/>
        <v>2</v>
      </c>
      <c r="DU19" s="3">
        <f t="shared" si="3"/>
        <v>0</v>
      </c>
      <c r="DV19" s="3">
        <f t="shared" si="3"/>
        <v>3</v>
      </c>
      <c r="DW19" s="3">
        <f t="shared" si="3"/>
        <v>2</v>
      </c>
      <c r="DX19" s="3">
        <f t="shared" si="3"/>
        <v>0</v>
      </c>
      <c r="DY19" s="3">
        <f t="shared" si="3"/>
        <v>3</v>
      </c>
      <c r="DZ19" s="3">
        <f t="shared" si="3"/>
        <v>2</v>
      </c>
      <c r="EA19" s="3">
        <f t="shared" ref="EA19:FF19" si="4">SUM(EA14:EA18)</f>
        <v>0</v>
      </c>
      <c r="EB19" s="3">
        <f t="shared" si="4"/>
        <v>3</v>
      </c>
      <c r="EC19" s="3">
        <f t="shared" si="4"/>
        <v>2</v>
      </c>
      <c r="ED19" s="3">
        <f t="shared" si="4"/>
        <v>0</v>
      </c>
      <c r="EE19" s="3">
        <f t="shared" si="4"/>
        <v>3</v>
      </c>
      <c r="EF19" s="3">
        <f t="shared" si="4"/>
        <v>2</v>
      </c>
      <c r="EG19" s="3">
        <f t="shared" si="4"/>
        <v>0</v>
      </c>
      <c r="EH19" s="3">
        <f t="shared" si="4"/>
        <v>3</v>
      </c>
      <c r="EI19" s="3">
        <f t="shared" si="4"/>
        <v>2</v>
      </c>
      <c r="EJ19" s="3">
        <f t="shared" si="4"/>
        <v>0</v>
      </c>
      <c r="EK19" s="3">
        <f t="shared" si="4"/>
        <v>3</v>
      </c>
      <c r="EL19" s="3">
        <f t="shared" si="4"/>
        <v>2</v>
      </c>
      <c r="EM19" s="3">
        <f t="shared" si="4"/>
        <v>0</v>
      </c>
      <c r="EN19" s="3">
        <f t="shared" si="4"/>
        <v>3</v>
      </c>
      <c r="EO19" s="3">
        <f t="shared" si="4"/>
        <v>2</v>
      </c>
      <c r="EP19" s="3">
        <f t="shared" si="4"/>
        <v>0</v>
      </c>
      <c r="EQ19" s="3">
        <f t="shared" si="4"/>
        <v>3</v>
      </c>
      <c r="ER19" s="3">
        <f t="shared" si="4"/>
        <v>2</v>
      </c>
      <c r="ES19" s="3">
        <f t="shared" si="4"/>
        <v>0</v>
      </c>
      <c r="ET19" s="3">
        <f t="shared" si="4"/>
        <v>3</v>
      </c>
      <c r="EU19" s="3">
        <f t="shared" si="4"/>
        <v>2</v>
      </c>
      <c r="EV19" s="3">
        <f t="shared" si="4"/>
        <v>0</v>
      </c>
      <c r="EW19" s="3">
        <f t="shared" si="4"/>
        <v>4</v>
      </c>
      <c r="EX19" s="3">
        <f t="shared" si="4"/>
        <v>1</v>
      </c>
      <c r="EY19" s="3">
        <f t="shared" si="4"/>
        <v>0</v>
      </c>
      <c r="EZ19" s="3">
        <f t="shared" si="4"/>
        <v>4</v>
      </c>
      <c r="FA19" s="3">
        <f t="shared" si="4"/>
        <v>1</v>
      </c>
      <c r="FB19" s="3">
        <f t="shared" si="4"/>
        <v>0</v>
      </c>
      <c r="FC19" s="3">
        <f t="shared" si="4"/>
        <v>4</v>
      </c>
      <c r="FD19" s="3">
        <f t="shared" si="4"/>
        <v>1</v>
      </c>
      <c r="FE19" s="3">
        <f t="shared" si="4"/>
        <v>0</v>
      </c>
      <c r="FF19" s="3">
        <f t="shared" si="4"/>
        <v>4</v>
      </c>
      <c r="FG19" s="3">
        <f t="shared" ref="FG19:GL19" si="5">SUM(FG14:FG18)</f>
        <v>1</v>
      </c>
      <c r="FH19" s="3">
        <f t="shared" si="5"/>
        <v>0</v>
      </c>
      <c r="FI19" s="3">
        <f t="shared" si="5"/>
        <v>4</v>
      </c>
      <c r="FJ19" s="3">
        <f t="shared" si="5"/>
        <v>1</v>
      </c>
      <c r="FK19" s="3">
        <f t="shared" si="5"/>
        <v>0</v>
      </c>
    </row>
    <row r="20" spans="1:254" ht="39" customHeight="1" x14ac:dyDescent="0.3">
      <c r="A20" s="79" t="s">
        <v>840</v>
      </c>
      <c r="B20" s="80"/>
      <c r="C20" s="10">
        <f>C19/5%</f>
        <v>60</v>
      </c>
      <c r="D20" s="10">
        <f t="shared" ref="D20:Q20" si="6">D19/5%</f>
        <v>40</v>
      </c>
      <c r="E20" s="10">
        <f t="shared" si="6"/>
        <v>0</v>
      </c>
      <c r="F20" s="10">
        <f t="shared" si="6"/>
        <v>60</v>
      </c>
      <c r="G20" s="10">
        <f t="shared" si="6"/>
        <v>40</v>
      </c>
      <c r="H20" s="10">
        <f t="shared" si="6"/>
        <v>0</v>
      </c>
      <c r="I20" s="10">
        <f t="shared" si="6"/>
        <v>60</v>
      </c>
      <c r="J20" s="10">
        <f t="shared" si="6"/>
        <v>40</v>
      </c>
      <c r="K20" s="10">
        <f t="shared" si="6"/>
        <v>0</v>
      </c>
      <c r="L20" s="10">
        <f t="shared" si="6"/>
        <v>60</v>
      </c>
      <c r="M20" s="10">
        <f t="shared" si="6"/>
        <v>40</v>
      </c>
      <c r="N20" s="10">
        <f t="shared" si="6"/>
        <v>0</v>
      </c>
      <c r="O20" s="10">
        <f t="shared" si="6"/>
        <v>60</v>
      </c>
      <c r="P20" s="10">
        <f t="shared" si="6"/>
        <v>40</v>
      </c>
      <c r="Q20" s="10">
        <f t="shared" si="6"/>
        <v>0</v>
      </c>
      <c r="R20" s="10">
        <f>R19/5%</f>
        <v>80</v>
      </c>
      <c r="S20" s="10">
        <f t="shared" ref="S20:BJ20" si="7">S19/5%</f>
        <v>20</v>
      </c>
      <c r="T20" s="10">
        <f t="shared" si="7"/>
        <v>0</v>
      </c>
      <c r="U20" s="10">
        <f t="shared" si="7"/>
        <v>80</v>
      </c>
      <c r="V20" s="10">
        <f t="shared" si="7"/>
        <v>20</v>
      </c>
      <c r="W20" s="10">
        <f t="shared" si="7"/>
        <v>0</v>
      </c>
      <c r="X20" s="10">
        <f t="shared" si="7"/>
        <v>80</v>
      </c>
      <c r="Y20" s="10">
        <f t="shared" si="7"/>
        <v>20</v>
      </c>
      <c r="Z20" s="10">
        <f t="shared" si="7"/>
        <v>0</v>
      </c>
      <c r="AA20" s="10">
        <f t="shared" si="7"/>
        <v>80</v>
      </c>
      <c r="AB20" s="10">
        <f t="shared" si="7"/>
        <v>20</v>
      </c>
      <c r="AC20" s="10">
        <f t="shared" si="7"/>
        <v>0</v>
      </c>
      <c r="AD20" s="10">
        <f t="shared" si="7"/>
        <v>80</v>
      </c>
      <c r="AE20" s="10">
        <f t="shared" si="7"/>
        <v>20</v>
      </c>
      <c r="AF20" s="10">
        <f t="shared" si="7"/>
        <v>0</v>
      </c>
      <c r="AG20" s="10">
        <f t="shared" si="7"/>
        <v>80</v>
      </c>
      <c r="AH20" s="10">
        <f t="shared" si="7"/>
        <v>20</v>
      </c>
      <c r="AI20" s="10">
        <f t="shared" si="7"/>
        <v>0</v>
      </c>
      <c r="AJ20" s="10">
        <f t="shared" si="7"/>
        <v>80</v>
      </c>
      <c r="AK20" s="10">
        <f t="shared" si="7"/>
        <v>20</v>
      </c>
      <c r="AL20" s="10">
        <f t="shared" si="7"/>
        <v>0</v>
      </c>
      <c r="AM20" s="10">
        <f t="shared" si="7"/>
        <v>80</v>
      </c>
      <c r="AN20" s="10">
        <f t="shared" si="7"/>
        <v>20</v>
      </c>
      <c r="AO20" s="10">
        <f t="shared" si="7"/>
        <v>0</v>
      </c>
      <c r="AP20" s="10">
        <f t="shared" si="7"/>
        <v>80</v>
      </c>
      <c r="AQ20" s="10">
        <f t="shared" si="7"/>
        <v>20</v>
      </c>
      <c r="AR20" s="10">
        <f t="shared" si="7"/>
        <v>0</v>
      </c>
      <c r="AS20" s="10">
        <f t="shared" si="7"/>
        <v>80</v>
      </c>
      <c r="AT20" s="10">
        <f t="shared" si="7"/>
        <v>20</v>
      </c>
      <c r="AU20" s="10">
        <f t="shared" si="7"/>
        <v>0</v>
      </c>
      <c r="AV20" s="10">
        <f t="shared" si="7"/>
        <v>80</v>
      </c>
      <c r="AW20" s="10">
        <f t="shared" si="7"/>
        <v>20</v>
      </c>
      <c r="AX20" s="10">
        <f t="shared" si="7"/>
        <v>0</v>
      </c>
      <c r="AY20" s="10">
        <f t="shared" si="7"/>
        <v>80</v>
      </c>
      <c r="AZ20" s="10">
        <f t="shared" si="7"/>
        <v>20</v>
      </c>
      <c r="BA20" s="10">
        <f t="shared" si="7"/>
        <v>0</v>
      </c>
      <c r="BB20" s="10">
        <f t="shared" si="7"/>
        <v>80</v>
      </c>
      <c r="BC20" s="10">
        <f t="shared" si="7"/>
        <v>20</v>
      </c>
      <c r="BD20" s="10">
        <f t="shared" si="7"/>
        <v>0</v>
      </c>
      <c r="BE20" s="10">
        <f t="shared" si="7"/>
        <v>80</v>
      </c>
      <c r="BF20" s="10">
        <f t="shared" si="7"/>
        <v>20</v>
      </c>
      <c r="BG20" s="10">
        <f t="shared" si="7"/>
        <v>0</v>
      </c>
      <c r="BH20" s="10">
        <f t="shared" si="7"/>
        <v>80</v>
      </c>
      <c r="BI20" s="10">
        <f t="shared" si="7"/>
        <v>20</v>
      </c>
      <c r="BJ20" s="10">
        <f t="shared" si="7"/>
        <v>0</v>
      </c>
      <c r="BK20" s="10">
        <f>BK19/5%</f>
        <v>40</v>
      </c>
      <c r="BL20" s="10">
        <f t="shared" ref="BL20:BY20" si="8">BL19/5%</f>
        <v>60</v>
      </c>
      <c r="BM20" s="10">
        <f t="shared" si="8"/>
        <v>0</v>
      </c>
      <c r="BN20" s="10">
        <f t="shared" si="8"/>
        <v>40</v>
      </c>
      <c r="BO20" s="10">
        <f t="shared" si="8"/>
        <v>60</v>
      </c>
      <c r="BP20" s="10">
        <f t="shared" si="8"/>
        <v>0</v>
      </c>
      <c r="BQ20" s="10">
        <f t="shared" si="8"/>
        <v>40</v>
      </c>
      <c r="BR20" s="10">
        <f t="shared" si="8"/>
        <v>60</v>
      </c>
      <c r="BS20" s="10">
        <f t="shared" si="8"/>
        <v>0</v>
      </c>
      <c r="BT20" s="10">
        <f t="shared" si="8"/>
        <v>40</v>
      </c>
      <c r="BU20" s="10">
        <f t="shared" si="8"/>
        <v>60</v>
      </c>
      <c r="BV20" s="10">
        <f t="shared" si="8"/>
        <v>0</v>
      </c>
      <c r="BW20" s="10">
        <f t="shared" si="8"/>
        <v>40</v>
      </c>
      <c r="BX20" s="10">
        <f t="shared" si="8"/>
        <v>60</v>
      </c>
      <c r="BY20" s="10">
        <f t="shared" si="8"/>
        <v>0</v>
      </c>
      <c r="BZ20" s="10">
        <f>BZ19/5%</f>
        <v>60</v>
      </c>
      <c r="CA20" s="10">
        <f t="shared" ref="CA20:EL20" si="9">CA19/5%</f>
        <v>40</v>
      </c>
      <c r="CB20" s="10">
        <f t="shared" si="9"/>
        <v>0</v>
      </c>
      <c r="CC20" s="10">
        <f t="shared" si="9"/>
        <v>60</v>
      </c>
      <c r="CD20" s="10">
        <f t="shared" si="9"/>
        <v>40</v>
      </c>
      <c r="CE20" s="10">
        <f t="shared" si="9"/>
        <v>0</v>
      </c>
      <c r="CF20" s="10">
        <f t="shared" si="9"/>
        <v>60</v>
      </c>
      <c r="CG20" s="10">
        <f t="shared" si="9"/>
        <v>40</v>
      </c>
      <c r="CH20" s="10">
        <f t="shared" si="9"/>
        <v>0</v>
      </c>
      <c r="CI20" s="10">
        <f t="shared" si="9"/>
        <v>60</v>
      </c>
      <c r="CJ20" s="10">
        <f t="shared" si="9"/>
        <v>40</v>
      </c>
      <c r="CK20" s="10">
        <f t="shared" si="9"/>
        <v>0</v>
      </c>
      <c r="CL20" s="10">
        <f t="shared" si="9"/>
        <v>60</v>
      </c>
      <c r="CM20" s="10">
        <f t="shared" si="9"/>
        <v>40</v>
      </c>
      <c r="CN20" s="10">
        <f t="shared" si="9"/>
        <v>0</v>
      </c>
      <c r="CO20" s="10">
        <f t="shared" si="9"/>
        <v>60</v>
      </c>
      <c r="CP20" s="10">
        <f t="shared" si="9"/>
        <v>40</v>
      </c>
      <c r="CQ20" s="10">
        <f t="shared" si="9"/>
        <v>0</v>
      </c>
      <c r="CR20" s="10">
        <f t="shared" si="9"/>
        <v>60</v>
      </c>
      <c r="CS20" s="10">
        <f t="shared" si="9"/>
        <v>40</v>
      </c>
      <c r="CT20" s="10">
        <f t="shared" si="9"/>
        <v>0</v>
      </c>
      <c r="CU20" s="10">
        <f t="shared" si="9"/>
        <v>60</v>
      </c>
      <c r="CV20" s="10">
        <f t="shared" si="9"/>
        <v>40</v>
      </c>
      <c r="CW20" s="10">
        <f t="shared" si="9"/>
        <v>0</v>
      </c>
      <c r="CX20" s="10">
        <f t="shared" si="9"/>
        <v>60</v>
      </c>
      <c r="CY20" s="10">
        <f t="shared" si="9"/>
        <v>40</v>
      </c>
      <c r="CZ20" s="10">
        <f t="shared" si="9"/>
        <v>0</v>
      </c>
      <c r="DA20" s="10">
        <f t="shared" si="9"/>
        <v>60</v>
      </c>
      <c r="DB20" s="10">
        <f t="shared" si="9"/>
        <v>40</v>
      </c>
      <c r="DC20" s="10">
        <f t="shared" si="9"/>
        <v>0</v>
      </c>
      <c r="DD20" s="10">
        <f t="shared" si="9"/>
        <v>60</v>
      </c>
      <c r="DE20" s="10">
        <f t="shared" si="9"/>
        <v>40</v>
      </c>
      <c r="DF20" s="10">
        <f t="shared" si="9"/>
        <v>0</v>
      </c>
      <c r="DG20" s="10">
        <f t="shared" si="9"/>
        <v>60</v>
      </c>
      <c r="DH20" s="10">
        <f t="shared" si="9"/>
        <v>40</v>
      </c>
      <c r="DI20" s="10">
        <f t="shared" si="9"/>
        <v>0</v>
      </c>
      <c r="DJ20" s="10">
        <f t="shared" si="9"/>
        <v>60</v>
      </c>
      <c r="DK20" s="10">
        <f t="shared" si="9"/>
        <v>40</v>
      </c>
      <c r="DL20" s="10">
        <f t="shared" si="9"/>
        <v>0</v>
      </c>
      <c r="DM20" s="10">
        <f t="shared" si="9"/>
        <v>60</v>
      </c>
      <c r="DN20" s="10">
        <f t="shared" si="9"/>
        <v>40</v>
      </c>
      <c r="DO20" s="10">
        <f t="shared" si="9"/>
        <v>0</v>
      </c>
      <c r="DP20" s="10">
        <f t="shared" si="9"/>
        <v>60</v>
      </c>
      <c r="DQ20" s="10">
        <f t="shared" si="9"/>
        <v>40</v>
      </c>
      <c r="DR20" s="10">
        <f t="shared" si="9"/>
        <v>0</v>
      </c>
      <c r="DS20" s="10">
        <f t="shared" si="9"/>
        <v>60</v>
      </c>
      <c r="DT20" s="10">
        <f t="shared" si="9"/>
        <v>40</v>
      </c>
      <c r="DU20" s="10">
        <f t="shared" si="9"/>
        <v>0</v>
      </c>
      <c r="DV20" s="10">
        <f t="shared" si="9"/>
        <v>60</v>
      </c>
      <c r="DW20" s="10">
        <f t="shared" si="9"/>
        <v>40</v>
      </c>
      <c r="DX20" s="10">
        <f t="shared" si="9"/>
        <v>0</v>
      </c>
      <c r="DY20" s="10">
        <f t="shared" si="9"/>
        <v>60</v>
      </c>
      <c r="DZ20" s="10">
        <f t="shared" si="9"/>
        <v>40</v>
      </c>
      <c r="EA20" s="10">
        <f t="shared" si="9"/>
        <v>0</v>
      </c>
      <c r="EB20" s="10">
        <f t="shared" si="9"/>
        <v>60</v>
      </c>
      <c r="EC20" s="10">
        <f t="shared" si="9"/>
        <v>40</v>
      </c>
      <c r="ED20" s="10">
        <f t="shared" si="9"/>
        <v>0</v>
      </c>
      <c r="EE20" s="10">
        <f t="shared" si="9"/>
        <v>60</v>
      </c>
      <c r="EF20" s="10">
        <f t="shared" si="9"/>
        <v>40</v>
      </c>
      <c r="EG20" s="10">
        <f t="shared" si="9"/>
        <v>0</v>
      </c>
      <c r="EH20" s="10">
        <f t="shared" si="9"/>
        <v>60</v>
      </c>
      <c r="EI20" s="10">
        <f t="shared" si="9"/>
        <v>40</v>
      </c>
      <c r="EJ20" s="10">
        <f t="shared" si="9"/>
        <v>0</v>
      </c>
      <c r="EK20" s="10">
        <f t="shared" si="9"/>
        <v>60</v>
      </c>
      <c r="EL20" s="10">
        <f t="shared" si="9"/>
        <v>40</v>
      </c>
      <c r="EM20" s="10">
        <f t="shared" ref="EM20:EV20" si="10">EM19/5%</f>
        <v>0</v>
      </c>
      <c r="EN20" s="10">
        <f t="shared" si="10"/>
        <v>60</v>
      </c>
      <c r="EO20" s="10">
        <f t="shared" si="10"/>
        <v>40</v>
      </c>
      <c r="EP20" s="10">
        <f t="shared" si="10"/>
        <v>0</v>
      </c>
      <c r="EQ20" s="10">
        <f t="shared" si="10"/>
        <v>60</v>
      </c>
      <c r="ER20" s="10">
        <f t="shared" si="10"/>
        <v>40</v>
      </c>
      <c r="ES20" s="10">
        <f t="shared" si="10"/>
        <v>0</v>
      </c>
      <c r="ET20" s="10">
        <f t="shared" si="10"/>
        <v>60</v>
      </c>
      <c r="EU20" s="10">
        <f t="shared" si="10"/>
        <v>40</v>
      </c>
      <c r="EV20" s="10">
        <f t="shared" si="10"/>
        <v>0</v>
      </c>
      <c r="EW20" s="10">
        <f>EW19/5%</f>
        <v>80</v>
      </c>
      <c r="EX20" s="10">
        <f t="shared" ref="EX20:FK20" si="11">EX19/5%</f>
        <v>20</v>
      </c>
      <c r="EY20" s="10">
        <f t="shared" si="11"/>
        <v>0</v>
      </c>
      <c r="EZ20" s="10">
        <f t="shared" si="11"/>
        <v>80</v>
      </c>
      <c r="FA20" s="10">
        <f t="shared" si="11"/>
        <v>20</v>
      </c>
      <c r="FB20" s="10">
        <f t="shared" si="11"/>
        <v>0</v>
      </c>
      <c r="FC20" s="10">
        <f t="shared" si="11"/>
        <v>80</v>
      </c>
      <c r="FD20" s="10">
        <f t="shared" si="11"/>
        <v>20</v>
      </c>
      <c r="FE20" s="10">
        <f t="shared" si="11"/>
        <v>0</v>
      </c>
      <c r="FF20" s="10">
        <f t="shared" si="11"/>
        <v>80</v>
      </c>
      <c r="FG20" s="10">
        <f t="shared" si="11"/>
        <v>20</v>
      </c>
      <c r="FH20" s="10">
        <f t="shared" si="11"/>
        <v>0</v>
      </c>
      <c r="FI20" s="10">
        <f t="shared" si="11"/>
        <v>80</v>
      </c>
      <c r="FJ20" s="10">
        <f t="shared" si="11"/>
        <v>20</v>
      </c>
      <c r="FK20" s="10">
        <f t="shared" si="11"/>
        <v>0</v>
      </c>
    </row>
    <row r="22" spans="1:254" x14ac:dyDescent="0.3">
      <c r="B22" s="61" t="s">
        <v>811</v>
      </c>
      <c r="C22" s="62"/>
      <c r="D22" s="62"/>
      <c r="E22" s="63"/>
      <c r="F22" s="27"/>
      <c r="G22" s="27"/>
      <c r="H22" s="27"/>
      <c r="I22" s="27"/>
    </row>
    <row r="23" spans="1:254" x14ac:dyDescent="0.3">
      <c r="B23" s="4" t="s">
        <v>812</v>
      </c>
      <c r="C23" s="53" t="s">
        <v>825</v>
      </c>
      <c r="D23" s="51">
        <v>3</v>
      </c>
      <c r="E23" s="52">
        <f>(C20+F20+I20+L20+O20)/5</f>
        <v>60</v>
      </c>
    </row>
    <row r="24" spans="1:254" x14ac:dyDescent="0.3">
      <c r="B24" s="4" t="s">
        <v>813</v>
      </c>
      <c r="C24" s="41" t="s">
        <v>825</v>
      </c>
      <c r="D24" s="42">
        <v>2</v>
      </c>
      <c r="E24" s="38">
        <f>(D20+G20+J20+M20+P20)/5</f>
        <v>40</v>
      </c>
    </row>
    <row r="25" spans="1:254" x14ac:dyDescent="0.3">
      <c r="B25" s="4" t="s">
        <v>814</v>
      </c>
      <c r="C25" s="41" t="s">
        <v>825</v>
      </c>
      <c r="D25" s="42">
        <f>E25/100*25</f>
        <v>0</v>
      </c>
      <c r="E25" s="38">
        <f>(E20+H20+K20+N20+Q20)/5</f>
        <v>0</v>
      </c>
    </row>
    <row r="26" spans="1:254" x14ac:dyDescent="0.3">
      <c r="B26" s="4"/>
      <c r="C26" s="48"/>
      <c r="D26" s="45">
        <f>SUM(D23:D25)</f>
        <v>5</v>
      </c>
      <c r="E26" s="45">
        <f>SUM(E23:E25)</f>
        <v>100</v>
      </c>
    </row>
    <row r="27" spans="1:254" ht="15" customHeight="1" x14ac:dyDescent="0.3">
      <c r="B27" s="4"/>
      <c r="C27" s="41"/>
      <c r="D27" s="88" t="s">
        <v>56</v>
      </c>
      <c r="E27" s="89"/>
      <c r="F27" s="90" t="s">
        <v>3</v>
      </c>
      <c r="G27" s="91"/>
      <c r="H27" s="92" t="s">
        <v>331</v>
      </c>
      <c r="I27" s="93"/>
    </row>
    <row r="28" spans="1:254" x14ac:dyDescent="0.3">
      <c r="B28" s="4" t="s">
        <v>812</v>
      </c>
      <c r="C28" s="41" t="s">
        <v>826</v>
      </c>
      <c r="D28" s="3">
        <v>4</v>
      </c>
      <c r="E28" s="38">
        <f>(R20+U20+X20+AA20+AD20)/5</f>
        <v>80</v>
      </c>
      <c r="F28" s="3">
        <v>4</v>
      </c>
      <c r="G28" s="38">
        <f>(AG20+AJ20+AM20+AP20+AS20)/5</f>
        <v>80</v>
      </c>
      <c r="H28" s="3">
        <v>4</v>
      </c>
      <c r="I28" s="38">
        <f>(AV20+AY20+BB20+BE20+BH20)/5</f>
        <v>80</v>
      </c>
    </row>
    <row r="29" spans="1:254" x14ac:dyDescent="0.3">
      <c r="B29" s="4" t="s">
        <v>813</v>
      </c>
      <c r="C29" s="41" t="s">
        <v>826</v>
      </c>
      <c r="D29" s="42">
        <v>1</v>
      </c>
      <c r="E29" s="38">
        <f>(S20+V20+Y20+AB20+AE20)/5</f>
        <v>20</v>
      </c>
      <c r="F29" s="3">
        <v>1</v>
      </c>
      <c r="G29" s="38">
        <f>(AH20+AK20+AN20+AQ20+AT20)/5</f>
        <v>20</v>
      </c>
      <c r="H29" s="3">
        <v>1</v>
      </c>
      <c r="I29" s="38">
        <f>(AW20+AZ20+BC20+BF20+BI20)/5</f>
        <v>20</v>
      </c>
    </row>
    <row r="30" spans="1:254" x14ac:dyDescent="0.3">
      <c r="B30" s="4" t="s">
        <v>814</v>
      </c>
      <c r="C30" s="41" t="s">
        <v>826</v>
      </c>
      <c r="D30" s="42">
        <f>E30/100*25</f>
        <v>0</v>
      </c>
      <c r="E30" s="38">
        <f>(T20+W20+Z20+AC20+AF20)/5</f>
        <v>0</v>
      </c>
      <c r="F30" s="3">
        <f>G30/100*25</f>
        <v>0</v>
      </c>
      <c r="G30" s="38">
        <f>(AI20+AL20+AO20+AR20+AU20)/5</f>
        <v>0</v>
      </c>
      <c r="H30" s="3">
        <f>I30/100*25</f>
        <v>0</v>
      </c>
      <c r="I30" s="38">
        <f>(AX20+BA20+BD20+BG20+BJ20)/5</f>
        <v>0</v>
      </c>
    </row>
    <row r="31" spans="1:254" x14ac:dyDescent="0.3">
      <c r="B31" s="4"/>
      <c r="C31" s="41"/>
      <c r="D31" s="40">
        <f t="shared" ref="D31:I31" si="12">SUM(D28:D30)</f>
        <v>5</v>
      </c>
      <c r="E31" s="40">
        <f t="shared" si="12"/>
        <v>100</v>
      </c>
      <c r="F31" s="39">
        <f t="shared" si="12"/>
        <v>5</v>
      </c>
      <c r="G31" s="40">
        <f t="shared" si="12"/>
        <v>100</v>
      </c>
      <c r="H31" s="39">
        <f t="shared" si="12"/>
        <v>5</v>
      </c>
      <c r="I31" s="40">
        <f t="shared" si="12"/>
        <v>100</v>
      </c>
    </row>
    <row r="32" spans="1:254" x14ac:dyDescent="0.3">
      <c r="B32" s="4" t="s">
        <v>812</v>
      </c>
      <c r="C32" s="41" t="s">
        <v>827</v>
      </c>
      <c r="D32" s="3">
        <v>2</v>
      </c>
      <c r="E32" s="38">
        <f>(BK20+BN20+BQ20+BT20+BW20)/5</f>
        <v>40</v>
      </c>
      <c r="I32" s="25"/>
    </row>
    <row r="33" spans="2:13" x14ac:dyDescent="0.3">
      <c r="B33" s="4" t="s">
        <v>813</v>
      </c>
      <c r="C33" s="41" t="s">
        <v>827</v>
      </c>
      <c r="D33" s="3">
        <v>3</v>
      </c>
      <c r="E33" s="38">
        <f>(BL20+BO20+BR20+BU20+BX20)/5</f>
        <v>60</v>
      </c>
    </row>
    <row r="34" spans="2:13" x14ac:dyDescent="0.3">
      <c r="B34" s="4" t="s">
        <v>814</v>
      </c>
      <c r="C34" s="41" t="s">
        <v>827</v>
      </c>
      <c r="D34" s="3">
        <f>E34/100*25</f>
        <v>0</v>
      </c>
      <c r="E34" s="38">
        <f>(BM20+BP20+BS20+BV20+BY20)/5</f>
        <v>0</v>
      </c>
    </row>
    <row r="35" spans="2:13" x14ac:dyDescent="0.3">
      <c r="B35" s="4"/>
      <c r="C35" s="48"/>
      <c r="D35" s="44">
        <f>SUM(D32:D34)</f>
        <v>5</v>
      </c>
      <c r="E35" s="44">
        <f>SUM(E32:E34)</f>
        <v>100</v>
      </c>
      <c r="F35" s="46"/>
    </row>
    <row r="36" spans="2:13" x14ac:dyDescent="0.3">
      <c r="B36" s="4"/>
      <c r="C36" s="41"/>
      <c r="D36" s="88" t="s">
        <v>159</v>
      </c>
      <c r="E36" s="89"/>
      <c r="F36" s="88" t="s">
        <v>116</v>
      </c>
      <c r="G36" s="89"/>
      <c r="H36" s="92" t="s">
        <v>174</v>
      </c>
      <c r="I36" s="93"/>
      <c r="J36" s="86" t="s">
        <v>186</v>
      </c>
      <c r="K36" s="86"/>
      <c r="L36" s="86" t="s">
        <v>117</v>
      </c>
      <c r="M36" s="86"/>
    </row>
    <row r="37" spans="2:13" x14ac:dyDescent="0.3">
      <c r="B37" s="4" t="s">
        <v>812</v>
      </c>
      <c r="C37" s="41" t="s">
        <v>828</v>
      </c>
      <c r="D37" s="3">
        <v>3</v>
      </c>
      <c r="E37" s="38">
        <f>(BZ20+CC20+CF20+CI20+CL20)/5</f>
        <v>60</v>
      </c>
      <c r="F37" s="3">
        <v>3</v>
      </c>
      <c r="G37" s="38">
        <f>(CO20+CR20+CU20+CX20+DA20)/5</f>
        <v>60</v>
      </c>
      <c r="H37" s="3">
        <v>3</v>
      </c>
      <c r="I37" s="38">
        <f>(DD20+DG20+DJ20+DM20+DP20)/5</f>
        <v>60</v>
      </c>
      <c r="J37" s="3">
        <v>3</v>
      </c>
      <c r="K37" s="38">
        <f>(DS20+DV20+DY20+EB20+EE20)/5</f>
        <v>60</v>
      </c>
      <c r="L37" s="3">
        <v>3</v>
      </c>
      <c r="M37" s="38">
        <f>(EH20+EK20+EN20+EQ20+ET20)/5</f>
        <v>60</v>
      </c>
    </row>
    <row r="38" spans="2:13" x14ac:dyDescent="0.3">
      <c r="B38" s="4" t="s">
        <v>813</v>
      </c>
      <c r="C38" s="41" t="s">
        <v>828</v>
      </c>
      <c r="D38" s="3">
        <v>2</v>
      </c>
      <c r="E38" s="38">
        <f>(CA20+CD20+CG20+CJ20+CM20)/5</f>
        <v>40</v>
      </c>
      <c r="F38" s="3">
        <v>2</v>
      </c>
      <c r="G38" s="38">
        <f>(CP20+CS20+CV20+CY20+DB20)/5</f>
        <v>40</v>
      </c>
      <c r="H38" s="3">
        <v>2</v>
      </c>
      <c r="I38" s="38">
        <f>(DE20+DH20+DK20+DN20+DQ20)/5</f>
        <v>40</v>
      </c>
      <c r="J38" s="3">
        <v>2</v>
      </c>
      <c r="K38" s="38">
        <f>(DT20+DW20+DZ20+EC20+EF20)/5</f>
        <v>40</v>
      </c>
      <c r="L38" s="3">
        <v>2</v>
      </c>
      <c r="M38" s="38">
        <f>(EI20+EL20+EO20+ER20+EU20)/5</f>
        <v>40</v>
      </c>
    </row>
    <row r="39" spans="2:13" x14ac:dyDescent="0.3">
      <c r="B39" s="4" t="s">
        <v>814</v>
      </c>
      <c r="C39" s="41" t="s">
        <v>828</v>
      </c>
      <c r="D39" s="3">
        <f>E39/100*25</f>
        <v>0</v>
      </c>
      <c r="E39" s="38">
        <f>(CB20+CE20+CH20+CK20+CN20)/5</f>
        <v>0</v>
      </c>
      <c r="F39" s="3">
        <f>G39/100*25</f>
        <v>0</v>
      </c>
      <c r="G39" s="38">
        <f>(CQ20+CT20+CW20+CZ20+DC20)/5</f>
        <v>0</v>
      </c>
      <c r="H39" s="3">
        <f>I39/100*25</f>
        <v>0</v>
      </c>
      <c r="I39" s="38">
        <f>(DF20+DI20+DL20+DO20+DR20)/5</f>
        <v>0</v>
      </c>
      <c r="J39" s="3">
        <f>K39/100*25</f>
        <v>0</v>
      </c>
      <c r="K39" s="38">
        <f>(DU20+DX20+EA20+ED20+EG20)/5</f>
        <v>0</v>
      </c>
      <c r="L39" s="3">
        <v>0</v>
      </c>
      <c r="M39" s="38">
        <f>(EJ20+EM20+EP20+ES20+EV20)/5</f>
        <v>0</v>
      </c>
    </row>
    <row r="40" spans="2:13" x14ac:dyDescent="0.3">
      <c r="B40" s="4"/>
      <c r="C40" s="41"/>
      <c r="D40" s="39">
        <f t="shared" ref="D40:M40" si="13">SUM(D37:D39)</f>
        <v>5</v>
      </c>
      <c r="E40" s="39">
        <f t="shared" si="13"/>
        <v>100</v>
      </c>
      <c r="F40" s="39">
        <f t="shared" si="13"/>
        <v>5</v>
      </c>
      <c r="G40" s="40">
        <f t="shared" si="13"/>
        <v>100</v>
      </c>
      <c r="H40" s="39">
        <f t="shared" si="13"/>
        <v>5</v>
      </c>
      <c r="I40" s="40">
        <f t="shared" si="13"/>
        <v>100</v>
      </c>
      <c r="J40" s="39">
        <f t="shared" si="13"/>
        <v>5</v>
      </c>
      <c r="K40" s="40">
        <f t="shared" si="13"/>
        <v>100</v>
      </c>
      <c r="L40" s="39">
        <f t="shared" si="13"/>
        <v>5</v>
      </c>
      <c r="M40" s="40">
        <f t="shared" si="13"/>
        <v>100</v>
      </c>
    </row>
    <row r="41" spans="2:13" x14ac:dyDescent="0.3">
      <c r="B41" s="4" t="s">
        <v>812</v>
      </c>
      <c r="C41" s="41" t="s">
        <v>829</v>
      </c>
      <c r="D41" s="3">
        <v>4</v>
      </c>
      <c r="E41" s="38">
        <f>(EW20+EZ20+FC20+FF20+FI20)/5</f>
        <v>80</v>
      </c>
    </row>
    <row r="42" spans="2:13" x14ac:dyDescent="0.3">
      <c r="B42" s="4" t="s">
        <v>813</v>
      </c>
      <c r="C42" s="41" t="s">
        <v>829</v>
      </c>
      <c r="D42" s="3">
        <v>1</v>
      </c>
      <c r="E42" s="38">
        <f>(EX20+FA20+FD20+FG20+FJ20)/5</f>
        <v>20</v>
      </c>
    </row>
    <row r="43" spans="2:13" x14ac:dyDescent="0.3">
      <c r="B43" s="4" t="s">
        <v>814</v>
      </c>
      <c r="C43" s="41" t="s">
        <v>829</v>
      </c>
      <c r="D43" s="3">
        <f>E43/100*25</f>
        <v>0</v>
      </c>
      <c r="E43" s="38">
        <f>(EY20+FB20+FE20+FH20+FK20)/5</f>
        <v>0</v>
      </c>
    </row>
    <row r="44" spans="2:13" x14ac:dyDescent="0.3">
      <c r="B44" s="4"/>
      <c r="C44" s="41"/>
      <c r="D44" s="39">
        <f>SUM(D41:D43)</f>
        <v>5</v>
      </c>
      <c r="E44" s="39">
        <f>SUM(E41:E43)</f>
        <v>100</v>
      </c>
    </row>
  </sheetData>
  <mergeCells count="141">
    <mergeCell ref="FI2:FJ2"/>
    <mergeCell ref="D27:E27"/>
    <mergeCell ref="F27:G27"/>
    <mergeCell ref="H27:I27"/>
    <mergeCell ref="D36:E36"/>
    <mergeCell ref="F36:G36"/>
    <mergeCell ref="H36:I36"/>
    <mergeCell ref="B22:E22"/>
    <mergeCell ref="J36:K36"/>
    <mergeCell ref="L36:M3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9:B19"/>
    <mergeCell ref="A20:B2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3"/>
  <sheetViews>
    <sheetView workbookViewId="0">
      <selection activeCell="E43" sqref="E43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85" t="s">
        <v>838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1380</v>
      </c>
      <c r="GQ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3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6" hidden="1" x14ac:dyDescent="0.3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3">
      <c r="A12" s="82"/>
      <c r="B12" s="82"/>
      <c r="C12" s="81" t="s">
        <v>1055</v>
      </c>
      <c r="D12" s="81"/>
      <c r="E12" s="81"/>
      <c r="F12" s="81" t="s">
        <v>1058</v>
      </c>
      <c r="G12" s="81"/>
      <c r="H12" s="81"/>
      <c r="I12" s="81" t="s">
        <v>1061</v>
      </c>
      <c r="J12" s="81"/>
      <c r="K12" s="81"/>
      <c r="L12" s="81" t="s">
        <v>538</v>
      </c>
      <c r="M12" s="81"/>
      <c r="N12" s="81"/>
      <c r="O12" s="81" t="s">
        <v>1064</v>
      </c>
      <c r="P12" s="81"/>
      <c r="Q12" s="81"/>
      <c r="R12" s="81" t="s">
        <v>1067</v>
      </c>
      <c r="S12" s="81"/>
      <c r="T12" s="81"/>
      <c r="U12" s="81" t="s">
        <v>1071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1076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1079</v>
      </c>
      <c r="AT12" s="81"/>
      <c r="AU12" s="81"/>
      <c r="AV12" s="81" t="s">
        <v>1329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1085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1092</v>
      </c>
      <c r="BX12" s="81"/>
      <c r="BY12" s="81"/>
      <c r="BZ12" s="81" t="s">
        <v>557</v>
      </c>
      <c r="CA12" s="81"/>
      <c r="CB12" s="81"/>
      <c r="CC12" s="81" t="s">
        <v>1096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1108</v>
      </c>
      <c r="DE12" s="81"/>
      <c r="DF12" s="81"/>
      <c r="DG12" s="81" t="s">
        <v>1111</v>
      </c>
      <c r="DH12" s="81"/>
      <c r="DI12" s="81"/>
      <c r="DJ12" s="81" t="s">
        <v>604</v>
      </c>
      <c r="DK12" s="81"/>
      <c r="DL12" s="81"/>
      <c r="DM12" s="81" t="s">
        <v>1115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1123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1" t="s">
        <v>611</v>
      </c>
      <c r="EL12" s="101"/>
      <c r="EM12" s="101"/>
      <c r="EN12" s="81" t="s">
        <v>1134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1140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1145</v>
      </c>
      <c r="FJ12" s="81"/>
      <c r="FK12" s="81"/>
      <c r="FL12" s="81" t="s">
        <v>617</v>
      </c>
      <c r="FM12" s="81"/>
      <c r="FN12" s="81"/>
      <c r="FO12" s="81" t="s">
        <v>1149</v>
      </c>
      <c r="FP12" s="81"/>
      <c r="FQ12" s="81"/>
      <c r="FR12" s="81" t="s">
        <v>619</v>
      </c>
      <c r="FS12" s="81"/>
      <c r="FT12" s="81"/>
      <c r="FU12" s="101" t="s">
        <v>1332</v>
      </c>
      <c r="FV12" s="101"/>
      <c r="FW12" s="101"/>
      <c r="FX12" s="81" t="s">
        <v>1333</v>
      </c>
      <c r="FY12" s="81"/>
      <c r="FZ12" s="81"/>
      <c r="GA12" s="81" t="s">
        <v>623</v>
      </c>
      <c r="GB12" s="81"/>
      <c r="GC12" s="81"/>
      <c r="GD12" s="81" t="s">
        <v>1155</v>
      </c>
      <c r="GE12" s="81"/>
      <c r="GF12" s="81"/>
      <c r="GG12" s="81" t="s">
        <v>626</v>
      </c>
      <c r="GH12" s="81"/>
      <c r="GI12" s="81"/>
      <c r="GJ12" s="81" t="s">
        <v>1161</v>
      </c>
      <c r="GK12" s="81"/>
      <c r="GL12" s="81"/>
      <c r="GM12" s="81" t="s">
        <v>1165</v>
      </c>
      <c r="GN12" s="81"/>
      <c r="GO12" s="81"/>
      <c r="GP12" s="81" t="s">
        <v>1334</v>
      </c>
      <c r="GQ12" s="81"/>
      <c r="GR12" s="81"/>
    </row>
    <row r="13" spans="1:254" ht="93.75" customHeight="1" x14ac:dyDescent="0.3">
      <c r="A13" s="82"/>
      <c r="B13" s="82"/>
      <c r="C13" s="59" t="s">
        <v>1056</v>
      </c>
      <c r="D13" s="59" t="s">
        <v>1057</v>
      </c>
      <c r="E13" s="59" t="s">
        <v>32</v>
      </c>
      <c r="F13" s="59" t="s">
        <v>502</v>
      </c>
      <c r="G13" s="59" t="s">
        <v>1059</v>
      </c>
      <c r="H13" s="59" t="s">
        <v>1060</v>
      </c>
      <c r="I13" s="59" t="s">
        <v>333</v>
      </c>
      <c r="J13" s="59" t="s">
        <v>1062</v>
      </c>
      <c r="K13" s="59" t="s">
        <v>1063</v>
      </c>
      <c r="L13" s="59" t="s">
        <v>503</v>
      </c>
      <c r="M13" s="59" t="s">
        <v>504</v>
      </c>
      <c r="N13" s="59" t="s">
        <v>505</v>
      </c>
      <c r="O13" s="59" t="s">
        <v>1065</v>
      </c>
      <c r="P13" s="59" t="s">
        <v>1065</v>
      </c>
      <c r="Q13" s="59" t="s">
        <v>1066</v>
      </c>
      <c r="R13" s="59" t="s">
        <v>1068</v>
      </c>
      <c r="S13" s="59" t="s">
        <v>1069</v>
      </c>
      <c r="T13" s="59" t="s">
        <v>1070</v>
      </c>
      <c r="U13" s="59" t="s">
        <v>1072</v>
      </c>
      <c r="V13" s="59" t="s">
        <v>1073</v>
      </c>
      <c r="W13" s="59" t="s">
        <v>1074</v>
      </c>
      <c r="X13" s="59" t="s">
        <v>198</v>
      </c>
      <c r="Y13" s="59" t="s">
        <v>210</v>
      </c>
      <c r="Z13" s="59" t="s">
        <v>212</v>
      </c>
      <c r="AA13" s="59" t="s">
        <v>506</v>
      </c>
      <c r="AB13" s="59" t="s">
        <v>507</v>
      </c>
      <c r="AC13" s="59" t="s">
        <v>508</v>
      </c>
      <c r="AD13" s="59" t="s">
        <v>509</v>
      </c>
      <c r="AE13" s="59" t="s">
        <v>510</v>
      </c>
      <c r="AF13" s="59" t="s">
        <v>1075</v>
      </c>
      <c r="AG13" s="59" t="s">
        <v>515</v>
      </c>
      <c r="AH13" s="59" t="s">
        <v>516</v>
      </c>
      <c r="AI13" s="59" t="s">
        <v>1077</v>
      </c>
      <c r="AJ13" s="59" t="s">
        <v>216</v>
      </c>
      <c r="AK13" s="59" t="s">
        <v>1078</v>
      </c>
      <c r="AL13" s="59" t="s">
        <v>518</v>
      </c>
      <c r="AM13" s="59" t="s">
        <v>519</v>
      </c>
      <c r="AN13" s="59" t="s">
        <v>520</v>
      </c>
      <c r="AO13" s="59" t="s">
        <v>521</v>
      </c>
      <c r="AP13" s="59" t="s">
        <v>244</v>
      </c>
      <c r="AQ13" s="59" t="s">
        <v>888</v>
      </c>
      <c r="AR13" s="59" t="s">
        <v>245</v>
      </c>
      <c r="AS13" s="59" t="s">
        <v>1080</v>
      </c>
      <c r="AT13" s="59" t="s">
        <v>1081</v>
      </c>
      <c r="AU13" s="59" t="s">
        <v>87</v>
      </c>
      <c r="AV13" s="59" t="s">
        <v>525</v>
      </c>
      <c r="AW13" s="59" t="s">
        <v>526</v>
      </c>
      <c r="AX13" s="59" t="s">
        <v>527</v>
      </c>
      <c r="AY13" s="59" t="s">
        <v>528</v>
      </c>
      <c r="AZ13" s="59" t="s">
        <v>1082</v>
      </c>
      <c r="BA13" s="59" t="s">
        <v>193</v>
      </c>
      <c r="BB13" s="59" t="s">
        <v>1083</v>
      </c>
      <c r="BC13" s="59" t="s">
        <v>530</v>
      </c>
      <c r="BD13" s="59" t="s">
        <v>1084</v>
      </c>
      <c r="BE13" s="59" t="s">
        <v>84</v>
      </c>
      <c r="BF13" s="59" t="s">
        <v>531</v>
      </c>
      <c r="BG13" s="59" t="s">
        <v>205</v>
      </c>
      <c r="BH13" s="59" t="s">
        <v>1086</v>
      </c>
      <c r="BI13" s="59" t="s">
        <v>1087</v>
      </c>
      <c r="BJ13" s="59" t="s">
        <v>1088</v>
      </c>
      <c r="BK13" s="59" t="s">
        <v>354</v>
      </c>
      <c r="BL13" s="59" t="s">
        <v>522</v>
      </c>
      <c r="BM13" s="59" t="s">
        <v>523</v>
      </c>
      <c r="BN13" s="59" t="s">
        <v>349</v>
      </c>
      <c r="BO13" s="59" t="s">
        <v>68</v>
      </c>
      <c r="BP13" s="59" t="s">
        <v>1089</v>
      </c>
      <c r="BQ13" s="59" t="s">
        <v>69</v>
      </c>
      <c r="BR13" s="59" t="s">
        <v>1090</v>
      </c>
      <c r="BS13" s="59" t="s">
        <v>1091</v>
      </c>
      <c r="BT13" s="59" t="s">
        <v>535</v>
      </c>
      <c r="BU13" s="59" t="s">
        <v>536</v>
      </c>
      <c r="BV13" s="59" t="s">
        <v>537</v>
      </c>
      <c r="BW13" s="59" t="s">
        <v>1093</v>
      </c>
      <c r="BX13" s="59" t="s">
        <v>1094</v>
      </c>
      <c r="BY13" s="59" t="s">
        <v>1095</v>
      </c>
      <c r="BZ13" s="59" t="s">
        <v>220</v>
      </c>
      <c r="CA13" s="59" t="s">
        <v>221</v>
      </c>
      <c r="CB13" s="59" t="s">
        <v>551</v>
      </c>
      <c r="CC13" s="59" t="s">
        <v>1097</v>
      </c>
      <c r="CD13" s="59" t="s">
        <v>1098</v>
      </c>
      <c r="CE13" s="59" t="s">
        <v>1099</v>
      </c>
      <c r="CF13" s="59" t="s">
        <v>1100</v>
      </c>
      <c r="CG13" s="59" t="s">
        <v>1101</v>
      </c>
      <c r="CH13" s="59" t="s">
        <v>1102</v>
      </c>
      <c r="CI13" s="59" t="s">
        <v>552</v>
      </c>
      <c r="CJ13" s="59" t="s">
        <v>553</v>
      </c>
      <c r="CK13" s="59" t="s">
        <v>554</v>
      </c>
      <c r="CL13" s="59" t="s">
        <v>555</v>
      </c>
      <c r="CM13" s="59" t="s">
        <v>556</v>
      </c>
      <c r="CN13" s="59" t="s">
        <v>1103</v>
      </c>
      <c r="CO13" s="59" t="s">
        <v>1104</v>
      </c>
      <c r="CP13" s="59" t="s">
        <v>1105</v>
      </c>
      <c r="CQ13" s="59" t="s">
        <v>1106</v>
      </c>
      <c r="CR13" s="59" t="s">
        <v>233</v>
      </c>
      <c r="CS13" s="59" t="s">
        <v>1107</v>
      </c>
      <c r="CT13" s="59" t="s">
        <v>234</v>
      </c>
      <c r="CU13" s="59" t="s">
        <v>567</v>
      </c>
      <c r="CV13" s="59" t="s">
        <v>568</v>
      </c>
      <c r="CW13" s="59" t="s">
        <v>569</v>
      </c>
      <c r="CX13" s="59" t="s">
        <v>561</v>
      </c>
      <c r="CY13" s="59" t="s">
        <v>562</v>
      </c>
      <c r="CZ13" s="59" t="s">
        <v>563</v>
      </c>
      <c r="DA13" s="59" t="s">
        <v>564</v>
      </c>
      <c r="DB13" s="59" t="s">
        <v>565</v>
      </c>
      <c r="DC13" s="59" t="s">
        <v>566</v>
      </c>
      <c r="DD13" s="59" t="s">
        <v>570</v>
      </c>
      <c r="DE13" s="59" t="s">
        <v>1109</v>
      </c>
      <c r="DF13" s="59" t="s">
        <v>1110</v>
      </c>
      <c r="DG13" s="59" t="s">
        <v>574</v>
      </c>
      <c r="DH13" s="59" t="s">
        <v>575</v>
      </c>
      <c r="DI13" s="59" t="s">
        <v>1112</v>
      </c>
      <c r="DJ13" s="59" t="s">
        <v>1113</v>
      </c>
      <c r="DK13" s="59" t="s">
        <v>571</v>
      </c>
      <c r="DL13" s="59" t="s">
        <v>1114</v>
      </c>
      <c r="DM13" s="59" t="s">
        <v>572</v>
      </c>
      <c r="DN13" s="59" t="s">
        <v>1116</v>
      </c>
      <c r="DO13" s="59" t="s">
        <v>1117</v>
      </c>
      <c r="DP13" s="59" t="s">
        <v>573</v>
      </c>
      <c r="DQ13" s="59" t="s">
        <v>1118</v>
      </c>
      <c r="DR13" s="59" t="s">
        <v>1119</v>
      </c>
      <c r="DS13" s="59" t="s">
        <v>1120</v>
      </c>
      <c r="DT13" s="59" t="s">
        <v>1121</v>
      </c>
      <c r="DU13" s="59" t="s">
        <v>1122</v>
      </c>
      <c r="DV13" s="59" t="s">
        <v>1124</v>
      </c>
      <c r="DW13" s="59" t="s">
        <v>1125</v>
      </c>
      <c r="DX13" s="59" t="s">
        <v>1330</v>
      </c>
      <c r="DY13" s="59" t="s">
        <v>1126</v>
      </c>
      <c r="DZ13" s="59" t="s">
        <v>1331</v>
      </c>
      <c r="EA13" s="59" t="s">
        <v>1127</v>
      </c>
      <c r="EB13" s="59" t="s">
        <v>577</v>
      </c>
      <c r="EC13" s="59" t="s">
        <v>578</v>
      </c>
      <c r="ED13" s="59" t="s">
        <v>1128</v>
      </c>
      <c r="EE13" s="59" t="s">
        <v>405</v>
      </c>
      <c r="EF13" s="59" t="s">
        <v>579</v>
      </c>
      <c r="EG13" s="59" t="s">
        <v>1129</v>
      </c>
      <c r="EH13" s="59" t="s">
        <v>580</v>
      </c>
      <c r="EI13" s="59" t="s">
        <v>581</v>
      </c>
      <c r="EJ13" s="59" t="s">
        <v>1130</v>
      </c>
      <c r="EK13" s="59" t="s">
        <v>1131</v>
      </c>
      <c r="EL13" s="59" t="s">
        <v>1132</v>
      </c>
      <c r="EM13" s="59" t="s">
        <v>1133</v>
      </c>
      <c r="EN13" s="59" t="s">
        <v>582</v>
      </c>
      <c r="EO13" s="59" t="s">
        <v>583</v>
      </c>
      <c r="EP13" s="59" t="s">
        <v>1135</v>
      </c>
      <c r="EQ13" s="59" t="s">
        <v>584</v>
      </c>
      <c r="ER13" s="59" t="s">
        <v>585</v>
      </c>
      <c r="ES13" s="59" t="s">
        <v>1136</v>
      </c>
      <c r="ET13" s="59" t="s">
        <v>1137</v>
      </c>
      <c r="EU13" s="59" t="s">
        <v>1138</v>
      </c>
      <c r="EV13" s="59" t="s">
        <v>1139</v>
      </c>
      <c r="EW13" s="59" t="s">
        <v>1141</v>
      </c>
      <c r="EX13" s="59" t="s">
        <v>1142</v>
      </c>
      <c r="EY13" s="59" t="s">
        <v>1143</v>
      </c>
      <c r="EZ13" s="59" t="s">
        <v>244</v>
      </c>
      <c r="FA13" s="59" t="s">
        <v>252</v>
      </c>
      <c r="FB13" s="59" t="s">
        <v>245</v>
      </c>
      <c r="FC13" s="59" t="s">
        <v>589</v>
      </c>
      <c r="FD13" s="59" t="s">
        <v>590</v>
      </c>
      <c r="FE13" s="59" t="s">
        <v>1144</v>
      </c>
      <c r="FF13" s="59" t="s">
        <v>586</v>
      </c>
      <c r="FG13" s="59" t="s">
        <v>587</v>
      </c>
      <c r="FH13" s="59" t="s">
        <v>588</v>
      </c>
      <c r="FI13" s="59" t="s">
        <v>1146</v>
      </c>
      <c r="FJ13" s="59" t="s">
        <v>1147</v>
      </c>
      <c r="FK13" s="59" t="s">
        <v>1148</v>
      </c>
      <c r="FL13" s="59" t="s">
        <v>591</v>
      </c>
      <c r="FM13" s="59" t="s">
        <v>592</v>
      </c>
      <c r="FN13" s="59" t="s">
        <v>593</v>
      </c>
      <c r="FO13" s="59" t="s">
        <v>1150</v>
      </c>
      <c r="FP13" s="59" t="s">
        <v>1151</v>
      </c>
      <c r="FQ13" s="59" t="s">
        <v>1152</v>
      </c>
      <c r="FR13" s="59"/>
      <c r="FS13" s="59" t="s">
        <v>594</v>
      </c>
      <c r="FT13" s="59" t="s">
        <v>595</v>
      </c>
      <c r="FU13" s="59" t="s">
        <v>596</v>
      </c>
      <c r="FV13" s="59" t="s">
        <v>366</v>
      </c>
      <c r="FW13" s="59" t="s">
        <v>597</v>
      </c>
      <c r="FX13" s="59" t="s">
        <v>598</v>
      </c>
      <c r="FY13" s="59" t="s">
        <v>1153</v>
      </c>
      <c r="FZ13" s="59" t="s">
        <v>1154</v>
      </c>
      <c r="GA13" s="59" t="s">
        <v>620</v>
      </c>
      <c r="GB13" s="59" t="s">
        <v>621</v>
      </c>
      <c r="GC13" s="59" t="s">
        <v>622</v>
      </c>
      <c r="GD13" s="59" t="s">
        <v>1156</v>
      </c>
      <c r="GE13" s="59" t="s">
        <v>1157</v>
      </c>
      <c r="GF13" s="59" t="s">
        <v>1158</v>
      </c>
      <c r="GG13" s="59" t="s">
        <v>627</v>
      </c>
      <c r="GH13" s="59" t="s">
        <v>1159</v>
      </c>
      <c r="GI13" s="59" t="s">
        <v>1160</v>
      </c>
      <c r="GJ13" s="59" t="s">
        <v>1162</v>
      </c>
      <c r="GK13" s="59" t="s">
        <v>1163</v>
      </c>
      <c r="GL13" s="59" t="s">
        <v>1164</v>
      </c>
      <c r="GM13" s="59" t="s">
        <v>628</v>
      </c>
      <c r="GN13" s="59" t="s">
        <v>629</v>
      </c>
      <c r="GO13" s="59" t="s">
        <v>630</v>
      </c>
      <c r="GP13" s="59" t="s">
        <v>1166</v>
      </c>
      <c r="GQ13" s="59" t="s">
        <v>1167</v>
      </c>
      <c r="GR13" s="59" t="s">
        <v>1168</v>
      </c>
    </row>
    <row r="14" spans="1:254" ht="15.6" x14ac:dyDescent="0.3">
      <c r="A14" s="20">
        <v>1</v>
      </c>
      <c r="B14" s="13" t="s">
        <v>1387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1388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1389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1390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3">
      <c r="A18" s="77" t="s">
        <v>278</v>
      </c>
      <c r="B18" s="78"/>
      <c r="C18" s="3">
        <f>SUM(C14:C17)</f>
        <v>3</v>
      </c>
      <c r="D18" s="3">
        <f>SUM(D14:D17)</f>
        <v>1</v>
      </c>
      <c r="E18" s="3">
        <f>SUM(E14:E17)</f>
        <v>0</v>
      </c>
      <c r="F18" s="3">
        <f>SUM(F14:F17)</f>
        <v>3</v>
      </c>
      <c r="G18" s="3">
        <f>SUM(G14:G17)</f>
        <v>1</v>
      </c>
      <c r="H18" s="3">
        <f>SUM(H14:H17)</f>
        <v>0</v>
      </c>
      <c r="I18" s="3">
        <f>SUM(I14:I17)</f>
        <v>3</v>
      </c>
      <c r="J18" s="3">
        <f>SUM(J14:J17)</f>
        <v>1</v>
      </c>
      <c r="K18" s="3">
        <f>SUM(K14:K17)</f>
        <v>0</v>
      </c>
      <c r="L18" s="3">
        <f>SUM(L14:L17)</f>
        <v>3</v>
      </c>
      <c r="M18" s="3">
        <f>SUM(M14:M17)</f>
        <v>1</v>
      </c>
      <c r="N18" s="3">
        <f>SUM(N14:N17)</f>
        <v>0</v>
      </c>
      <c r="O18" s="3">
        <f>SUM(O14:O17)</f>
        <v>3</v>
      </c>
      <c r="P18" s="3">
        <f>SUM(P14:P17)</f>
        <v>1</v>
      </c>
      <c r="Q18" s="3">
        <f>SUM(Q14:Q17)</f>
        <v>0</v>
      </c>
      <c r="R18" s="3">
        <f>SUM(R14:R17)</f>
        <v>3</v>
      </c>
      <c r="S18" s="3">
        <f>SUM(S14:S17)</f>
        <v>1</v>
      </c>
      <c r="T18" s="3">
        <f>SUM(T14:T17)</f>
        <v>0</v>
      </c>
      <c r="U18" s="3">
        <f>SUM(U14:U17)</f>
        <v>2</v>
      </c>
      <c r="V18" s="3">
        <f>SUM(V14:V17)</f>
        <v>2</v>
      </c>
      <c r="W18" s="3">
        <f>SUM(W14:W17)</f>
        <v>0</v>
      </c>
      <c r="X18" s="3">
        <f>SUM(X14:X17)</f>
        <v>2</v>
      </c>
      <c r="Y18" s="3">
        <f>SUM(Y14:Y17)</f>
        <v>2</v>
      </c>
      <c r="Z18" s="3">
        <f>SUM(Z14:Z17)</f>
        <v>0</v>
      </c>
      <c r="AA18" s="3">
        <f>SUM(AA14:AA17)</f>
        <v>2</v>
      </c>
      <c r="AB18" s="3">
        <f>SUM(AB14:AB17)</f>
        <v>2</v>
      </c>
      <c r="AC18" s="3">
        <f>SUM(AC14:AC17)</f>
        <v>0</v>
      </c>
      <c r="AD18" s="3">
        <f>SUM(AD14:AD17)</f>
        <v>2</v>
      </c>
      <c r="AE18" s="3">
        <f>SUM(AE14:AE17)</f>
        <v>2</v>
      </c>
      <c r="AF18" s="3">
        <f>SUM(AF14:AF17)</f>
        <v>0</v>
      </c>
      <c r="AG18" s="3">
        <f>SUM(AG14:AG17)</f>
        <v>2</v>
      </c>
      <c r="AH18" s="3">
        <f>SUM(AH14:AH17)</f>
        <v>2</v>
      </c>
      <c r="AI18" s="3">
        <f>SUM(AI14:AI17)</f>
        <v>0</v>
      </c>
      <c r="AJ18" s="3">
        <f>SUM(AJ14:AJ17)</f>
        <v>2</v>
      </c>
      <c r="AK18" s="3">
        <f>SUM(AK14:AK17)</f>
        <v>2</v>
      </c>
      <c r="AL18" s="3">
        <f>SUM(AL14:AL17)</f>
        <v>0</v>
      </c>
      <c r="AM18" s="3">
        <f>SUM(AM14:AM17)</f>
        <v>2</v>
      </c>
      <c r="AN18" s="3">
        <f>SUM(AN14:AN17)</f>
        <v>2</v>
      </c>
      <c r="AO18" s="3">
        <f>SUM(AO14:AO17)</f>
        <v>0</v>
      </c>
      <c r="AP18" s="3">
        <f>SUM(AP14:AP17)</f>
        <v>2</v>
      </c>
      <c r="AQ18" s="3">
        <f>SUM(AQ14:AQ17)</f>
        <v>2</v>
      </c>
      <c r="AR18" s="3">
        <f>SUM(AR14:AR17)</f>
        <v>0</v>
      </c>
      <c r="AS18" s="3">
        <f>SUM(AS14:AS17)</f>
        <v>2</v>
      </c>
      <c r="AT18" s="3">
        <f>SUM(AT14:AT17)</f>
        <v>2</v>
      </c>
      <c r="AU18" s="3">
        <f>SUM(AU14:AU17)</f>
        <v>0</v>
      </c>
      <c r="AV18" s="3">
        <f>SUM(AV14:AV17)</f>
        <v>2</v>
      </c>
      <c r="AW18" s="3">
        <f>SUM(AW14:AW17)</f>
        <v>2</v>
      </c>
      <c r="AX18" s="3">
        <f>SUM(AX14:AX17)</f>
        <v>0</v>
      </c>
      <c r="AY18" s="3">
        <f>SUM(AY14:AY17)</f>
        <v>2</v>
      </c>
      <c r="AZ18" s="3">
        <f>SUM(AZ14:AZ17)</f>
        <v>2</v>
      </c>
      <c r="BA18" s="3">
        <f>SUM(BA14:BA17)</f>
        <v>0</v>
      </c>
      <c r="BB18" s="3">
        <f>SUM(BB14:BB17)</f>
        <v>2</v>
      </c>
      <c r="BC18" s="3">
        <f>SUM(BC14:BC17)</f>
        <v>2</v>
      </c>
      <c r="BD18" s="3">
        <f>SUM(BD14:BD17)</f>
        <v>0</v>
      </c>
      <c r="BE18" s="3">
        <f>SUM(BE14:BE17)</f>
        <v>2</v>
      </c>
      <c r="BF18" s="3">
        <f>SUM(BF14:BF17)</f>
        <v>2</v>
      </c>
      <c r="BG18" s="3">
        <f>SUM(BG14:BG17)</f>
        <v>0</v>
      </c>
      <c r="BH18" s="3">
        <f>SUM(BH14:BH17)</f>
        <v>2</v>
      </c>
      <c r="BI18" s="3">
        <f>SUM(BI14:BI17)</f>
        <v>2</v>
      </c>
      <c r="BJ18" s="3">
        <f>SUM(BJ14:BJ17)</f>
        <v>0</v>
      </c>
      <c r="BK18" s="3">
        <f>SUM(BK14:BK17)</f>
        <v>2</v>
      </c>
      <c r="BL18" s="3">
        <f>SUM(BL14:BL17)</f>
        <v>2</v>
      </c>
      <c r="BM18" s="3">
        <f>SUM(BM14:BM17)</f>
        <v>0</v>
      </c>
      <c r="BN18" s="3">
        <f>SUM(BN14:BN17)</f>
        <v>2</v>
      </c>
      <c r="BO18" s="3">
        <f>SUM(BO14:BO17)</f>
        <v>2</v>
      </c>
      <c r="BP18" s="3">
        <f>SUM(BP14:BP17)</f>
        <v>0</v>
      </c>
      <c r="BQ18" s="3">
        <f>SUM(BQ14:BQ17)</f>
        <v>2</v>
      </c>
      <c r="BR18" s="3">
        <f>SUM(BR14:BR17)</f>
        <v>2</v>
      </c>
      <c r="BS18" s="3">
        <f>SUM(BS14:BS17)</f>
        <v>0</v>
      </c>
      <c r="BT18" s="3">
        <f>SUM(BT14:BT17)</f>
        <v>2</v>
      </c>
      <c r="BU18" s="3">
        <f>SUM(BU14:BU17)</f>
        <v>2</v>
      </c>
      <c r="BV18" s="3">
        <f>SUM(BV14:BV17)</f>
        <v>0</v>
      </c>
      <c r="BW18" s="3">
        <f>SUM(BW14:BW17)</f>
        <v>2</v>
      </c>
      <c r="BX18" s="3">
        <f>SUM(BX14:BX17)</f>
        <v>2</v>
      </c>
      <c r="BY18" s="3">
        <f>SUM(BY14:BY17)</f>
        <v>0</v>
      </c>
      <c r="BZ18" s="3">
        <f>SUM(BZ14:BZ17)</f>
        <v>2</v>
      </c>
      <c r="CA18" s="3">
        <f>SUM(CA14:CA17)</f>
        <v>2</v>
      </c>
      <c r="CB18" s="3">
        <f>SUM(CB14:CB17)</f>
        <v>0</v>
      </c>
      <c r="CC18" s="3">
        <f>SUM(CC14:CC17)</f>
        <v>2</v>
      </c>
      <c r="CD18" s="3">
        <f>SUM(CD14:CD17)</f>
        <v>2</v>
      </c>
      <c r="CE18" s="3">
        <f>SUM(CE14:CE17)</f>
        <v>0</v>
      </c>
      <c r="CF18" s="3">
        <f>SUM(CF14:CF17)</f>
        <v>2</v>
      </c>
      <c r="CG18" s="3">
        <f>SUM(CG14:CG17)</f>
        <v>2</v>
      </c>
      <c r="CH18" s="3">
        <f>SUM(CH14:CH17)</f>
        <v>0</v>
      </c>
      <c r="CI18" s="3">
        <f>SUM(CI14:CI17)</f>
        <v>2</v>
      </c>
      <c r="CJ18" s="3">
        <f>SUM(CJ14:CJ17)</f>
        <v>2</v>
      </c>
      <c r="CK18" s="3">
        <f>SUM(CK14:CK17)</f>
        <v>0</v>
      </c>
      <c r="CL18" s="3">
        <f>SUM(CL14:CL17)</f>
        <v>2</v>
      </c>
      <c r="CM18" s="3">
        <f>SUM(CM14:CM17)</f>
        <v>2</v>
      </c>
      <c r="CN18" s="3">
        <f>SUM(CN14:CN17)</f>
        <v>0</v>
      </c>
      <c r="CO18" s="3">
        <f>SUM(CO14:CO17)</f>
        <v>3</v>
      </c>
      <c r="CP18" s="3">
        <f>SUM(CP14:CP17)</f>
        <v>1</v>
      </c>
      <c r="CQ18" s="3">
        <f>SUM(CQ14:CQ17)</f>
        <v>0</v>
      </c>
      <c r="CR18" s="3">
        <f>SUM(CR14:CR17)</f>
        <v>3</v>
      </c>
      <c r="CS18" s="3">
        <f>SUM(CS14:CS17)</f>
        <v>1</v>
      </c>
      <c r="CT18" s="3">
        <f>SUM(CT14:CT17)</f>
        <v>0</v>
      </c>
      <c r="CU18" s="3">
        <f>SUM(CU14:CU17)</f>
        <v>3</v>
      </c>
      <c r="CV18" s="3">
        <f>SUM(CV14:CV17)</f>
        <v>1</v>
      </c>
      <c r="CW18" s="3">
        <f>SUM(CW14:CW17)</f>
        <v>0</v>
      </c>
      <c r="CX18" s="3">
        <f>SUM(CX14:CX17)</f>
        <v>3</v>
      </c>
      <c r="CY18" s="3">
        <f>SUM(CY14:CY17)</f>
        <v>1</v>
      </c>
      <c r="CZ18" s="3">
        <f>SUM(CZ14:CZ17)</f>
        <v>0</v>
      </c>
      <c r="DA18" s="3">
        <f>SUM(DA14:DA17)</f>
        <v>3</v>
      </c>
      <c r="DB18" s="3">
        <f>SUM(DB14:DB17)</f>
        <v>1</v>
      </c>
      <c r="DC18" s="3">
        <f>SUM(DC14:DC17)</f>
        <v>0</v>
      </c>
      <c r="DD18" s="3">
        <f>SUM(DD14:DD17)</f>
        <v>3</v>
      </c>
      <c r="DE18" s="3">
        <f>SUM(DE14:DE17)</f>
        <v>1</v>
      </c>
      <c r="DF18" s="3">
        <f>SUM(DF14:DF17)</f>
        <v>0</v>
      </c>
      <c r="DG18" s="3">
        <f>SUM(DG14:DG17)</f>
        <v>3</v>
      </c>
      <c r="DH18" s="3">
        <f>SUM(DH14:DH17)</f>
        <v>1</v>
      </c>
      <c r="DI18" s="3">
        <f>SUM(DI14:DI17)</f>
        <v>0</v>
      </c>
      <c r="DJ18" s="3">
        <f>SUM(DJ14:DJ17)</f>
        <v>3</v>
      </c>
      <c r="DK18" s="3">
        <f>SUM(DK14:DK17)</f>
        <v>1</v>
      </c>
      <c r="DL18" s="3">
        <f>SUM(DL14:DL17)</f>
        <v>0</v>
      </c>
      <c r="DM18" s="3">
        <f>SUM(DM14:DM17)</f>
        <v>3</v>
      </c>
      <c r="DN18" s="3">
        <f>SUM(DN14:DN17)</f>
        <v>1</v>
      </c>
      <c r="DO18" s="3">
        <f>SUM(DO14:DO17)</f>
        <v>0</v>
      </c>
      <c r="DP18" s="3">
        <f>SUM(DP14:DP17)</f>
        <v>3</v>
      </c>
      <c r="DQ18" s="3">
        <f>SUM(DQ14:DQ17)</f>
        <v>1</v>
      </c>
      <c r="DR18" s="3">
        <f>SUM(DR14:DR17)</f>
        <v>0</v>
      </c>
      <c r="DS18" s="3">
        <f>SUM(DS14:DS17)</f>
        <v>3</v>
      </c>
      <c r="DT18" s="3">
        <f>SUM(DT14:DT17)</f>
        <v>1</v>
      </c>
      <c r="DU18" s="3">
        <f>SUM(DU14:DU17)</f>
        <v>0</v>
      </c>
      <c r="DV18" s="3">
        <f>SUM(DV14:DV17)</f>
        <v>3</v>
      </c>
      <c r="DW18" s="3">
        <f>SUM(DW14:DW17)</f>
        <v>1</v>
      </c>
      <c r="DX18" s="3">
        <f>SUM(DX14:DX17)</f>
        <v>0</v>
      </c>
      <c r="DY18" s="3">
        <f>SUM(DY14:DY17)</f>
        <v>3</v>
      </c>
      <c r="DZ18" s="3">
        <f>SUM(DZ14:DZ17)</f>
        <v>1</v>
      </c>
      <c r="EA18" s="3">
        <f>SUM(EA14:EA17)</f>
        <v>0</v>
      </c>
      <c r="EB18" s="3">
        <f>SUM(EB14:EB17)</f>
        <v>3</v>
      </c>
      <c r="EC18" s="3">
        <f>SUM(EC14:EC17)</f>
        <v>1</v>
      </c>
      <c r="ED18" s="3">
        <f>SUM(ED14:ED17)</f>
        <v>0</v>
      </c>
      <c r="EE18" s="3">
        <f>SUM(EE14:EE17)</f>
        <v>3</v>
      </c>
      <c r="EF18" s="3">
        <f>SUM(EF14:EF17)</f>
        <v>1</v>
      </c>
      <c r="EG18" s="3">
        <f>SUM(EG14:EG17)</f>
        <v>0</v>
      </c>
      <c r="EH18" s="3">
        <f>SUM(EH14:EH17)</f>
        <v>3</v>
      </c>
      <c r="EI18" s="3">
        <f>SUM(EI14:EI17)</f>
        <v>1</v>
      </c>
      <c r="EJ18" s="3">
        <f>SUM(EJ14:EJ17)</f>
        <v>0</v>
      </c>
      <c r="EK18" s="3">
        <f>SUM(EK14:EK17)</f>
        <v>3</v>
      </c>
      <c r="EL18" s="3">
        <f>SUM(EL14:EL17)</f>
        <v>1</v>
      </c>
      <c r="EM18" s="3">
        <f>SUM(EM14:EM17)</f>
        <v>0</v>
      </c>
      <c r="EN18" s="3">
        <f>SUM(EN14:EN17)</f>
        <v>3</v>
      </c>
      <c r="EO18" s="3">
        <f>SUM(EO14:EO17)</f>
        <v>1</v>
      </c>
      <c r="EP18" s="3">
        <f>SUM(EP14:EP17)</f>
        <v>0</v>
      </c>
      <c r="EQ18" s="3">
        <f>SUM(EQ14:EQ17)</f>
        <v>3</v>
      </c>
      <c r="ER18" s="3">
        <f>SUM(ER14:ER17)</f>
        <v>1</v>
      </c>
      <c r="ES18" s="3">
        <f>SUM(ES14:ES17)</f>
        <v>0</v>
      </c>
      <c r="ET18" s="3">
        <f>SUM(ET14:ET17)</f>
        <v>3</v>
      </c>
      <c r="EU18" s="3">
        <f>SUM(EU14:EU17)</f>
        <v>1</v>
      </c>
      <c r="EV18" s="3">
        <f>SUM(EV14:EV17)</f>
        <v>0</v>
      </c>
      <c r="EW18" s="3">
        <f>SUM(EW14:EW17)</f>
        <v>3</v>
      </c>
      <c r="EX18" s="3">
        <f>SUM(EX14:EX17)</f>
        <v>1</v>
      </c>
      <c r="EY18" s="3">
        <f>SUM(EY14:EY17)</f>
        <v>0</v>
      </c>
      <c r="EZ18" s="3">
        <f>SUM(EZ14:EZ17)</f>
        <v>3</v>
      </c>
      <c r="FA18" s="3">
        <f>SUM(FA14:FA17)</f>
        <v>1</v>
      </c>
      <c r="FB18" s="3">
        <f>SUM(FB14:FB17)</f>
        <v>0</v>
      </c>
      <c r="FC18" s="3">
        <f>SUM(FC14:FC17)</f>
        <v>3</v>
      </c>
      <c r="FD18" s="3">
        <f>SUM(FD14:FD17)</f>
        <v>1</v>
      </c>
      <c r="FE18" s="3">
        <f>SUM(FE14:FE17)</f>
        <v>0</v>
      </c>
      <c r="FF18" s="3">
        <f>SUM(FF14:FF17)</f>
        <v>3</v>
      </c>
      <c r="FG18" s="3">
        <f>SUM(FG14:FG17)</f>
        <v>1</v>
      </c>
      <c r="FH18" s="3">
        <f>SUM(FH14:FH17)</f>
        <v>0</v>
      </c>
      <c r="FI18" s="3">
        <f>SUM(FI14:FI17)</f>
        <v>3</v>
      </c>
      <c r="FJ18" s="3">
        <f>SUM(FJ14:FJ17)</f>
        <v>1</v>
      </c>
      <c r="FK18" s="3">
        <f>SUM(FK14:FK17)</f>
        <v>0</v>
      </c>
      <c r="FL18" s="3">
        <f>SUM(FL14:FL17)</f>
        <v>3</v>
      </c>
      <c r="FM18" s="3">
        <f>SUM(FM14:FM17)</f>
        <v>1</v>
      </c>
      <c r="FN18" s="3">
        <f>SUM(FN14:FN17)</f>
        <v>0</v>
      </c>
      <c r="FO18" s="3">
        <f>SUM(FO14:FO17)</f>
        <v>3</v>
      </c>
      <c r="FP18" s="3">
        <f>SUM(FP14:FP17)</f>
        <v>1</v>
      </c>
      <c r="FQ18" s="3">
        <f>SUM(FQ14:FQ17)</f>
        <v>0</v>
      </c>
      <c r="FR18" s="3">
        <f>SUM(FR14:FR17)</f>
        <v>3</v>
      </c>
      <c r="FS18" s="3">
        <f>SUM(FS14:FS17)</f>
        <v>1</v>
      </c>
      <c r="FT18" s="3">
        <f>SUM(FT14:FT17)</f>
        <v>0</v>
      </c>
      <c r="FU18" s="3">
        <f>SUM(FU14:FU17)</f>
        <v>3</v>
      </c>
      <c r="FV18" s="3">
        <f>SUM(FV14:FV17)</f>
        <v>1</v>
      </c>
      <c r="FW18" s="3">
        <f>SUM(FW14:FW17)</f>
        <v>0</v>
      </c>
      <c r="FX18" s="3">
        <f>SUM(FX14:FX17)</f>
        <v>3</v>
      </c>
      <c r="FY18" s="3">
        <f>SUM(FY14:FY17)</f>
        <v>1</v>
      </c>
      <c r="FZ18" s="3">
        <f>SUM(FZ14:FZ17)</f>
        <v>0</v>
      </c>
      <c r="GA18" s="3">
        <f>SUM(GA14:GA17)</f>
        <v>4</v>
      </c>
      <c r="GB18" s="3">
        <f>SUM(GB14:GB17)</f>
        <v>0</v>
      </c>
      <c r="GC18" s="3">
        <f>SUM(GC14:GC17)</f>
        <v>0</v>
      </c>
      <c r="GD18" s="3">
        <f>SUM(GD14:GD17)</f>
        <v>4</v>
      </c>
      <c r="GE18" s="3">
        <f>SUM(GE14:GE17)</f>
        <v>0</v>
      </c>
      <c r="GF18" s="3">
        <f>SUM(GF14:GF17)</f>
        <v>0</v>
      </c>
      <c r="GG18" s="3">
        <f>SUM(GG14:GG17)</f>
        <v>4</v>
      </c>
      <c r="GH18" s="3">
        <f>SUM(GH14:GH17)</f>
        <v>0</v>
      </c>
      <c r="GI18" s="3">
        <f>SUM(GI14:GI17)</f>
        <v>0</v>
      </c>
      <c r="GJ18" s="3">
        <f>SUM(GJ14:GJ17)</f>
        <v>4</v>
      </c>
      <c r="GK18" s="3">
        <f>SUM(GK14:GK17)</f>
        <v>0</v>
      </c>
      <c r="GL18" s="3">
        <f>SUM(GL14:GL17)</f>
        <v>0</v>
      </c>
      <c r="GM18" s="3">
        <f>SUM(GM14:GM17)</f>
        <v>4</v>
      </c>
      <c r="GN18" s="3">
        <f>SUM(GN14:GN17)</f>
        <v>0</v>
      </c>
      <c r="GO18" s="3">
        <f>SUM(GO14:GO17)</f>
        <v>0</v>
      </c>
      <c r="GP18" s="3">
        <f>SUM(GP14:GP17)</f>
        <v>4</v>
      </c>
      <c r="GQ18" s="3">
        <f>SUM(GQ14:GQ17)</f>
        <v>0</v>
      </c>
      <c r="GR18" s="3">
        <f>SUM(GR14:GR17)</f>
        <v>0</v>
      </c>
    </row>
    <row r="19" spans="1:254" ht="37.5" customHeight="1" x14ac:dyDescent="0.3">
      <c r="A19" s="79" t="s">
        <v>843</v>
      </c>
      <c r="B19" s="80"/>
      <c r="C19" s="10">
        <f>C18/4%</f>
        <v>75</v>
      </c>
      <c r="D19" s="10">
        <f t="shared" ref="D19:T19" si="0">D18/4%</f>
        <v>25</v>
      </c>
      <c r="E19" s="10">
        <f t="shared" si="0"/>
        <v>0</v>
      </c>
      <c r="F19" s="10">
        <f t="shared" si="0"/>
        <v>75</v>
      </c>
      <c r="G19" s="10">
        <f t="shared" si="0"/>
        <v>25</v>
      </c>
      <c r="H19" s="10">
        <f t="shared" si="0"/>
        <v>0</v>
      </c>
      <c r="I19" s="10">
        <f t="shared" si="0"/>
        <v>75</v>
      </c>
      <c r="J19" s="10">
        <f t="shared" si="0"/>
        <v>25</v>
      </c>
      <c r="K19" s="10">
        <f t="shared" si="0"/>
        <v>0</v>
      </c>
      <c r="L19" s="10">
        <f t="shared" si="0"/>
        <v>75</v>
      </c>
      <c r="M19" s="10">
        <f t="shared" si="0"/>
        <v>25</v>
      </c>
      <c r="N19" s="10">
        <f t="shared" si="0"/>
        <v>0</v>
      </c>
      <c r="O19" s="10">
        <f t="shared" si="0"/>
        <v>75</v>
      </c>
      <c r="P19" s="10">
        <f t="shared" si="0"/>
        <v>25</v>
      </c>
      <c r="Q19" s="10">
        <f t="shared" si="0"/>
        <v>0</v>
      </c>
      <c r="R19" s="10">
        <f t="shared" si="0"/>
        <v>75</v>
      </c>
      <c r="S19" s="10">
        <f t="shared" si="0"/>
        <v>25</v>
      </c>
      <c r="T19" s="10">
        <f t="shared" si="0"/>
        <v>0</v>
      </c>
      <c r="U19" s="10">
        <f>U18/4%</f>
        <v>50</v>
      </c>
      <c r="V19" s="10">
        <f t="shared" ref="V19:BV19" si="1">V18/4%</f>
        <v>50</v>
      </c>
      <c r="W19" s="10">
        <f t="shared" si="1"/>
        <v>0</v>
      </c>
      <c r="X19" s="10">
        <f t="shared" si="1"/>
        <v>50</v>
      </c>
      <c r="Y19" s="10">
        <f t="shared" si="1"/>
        <v>50</v>
      </c>
      <c r="Z19" s="10">
        <f t="shared" si="1"/>
        <v>0</v>
      </c>
      <c r="AA19" s="10">
        <f t="shared" si="1"/>
        <v>50</v>
      </c>
      <c r="AB19" s="10">
        <f t="shared" si="1"/>
        <v>50</v>
      </c>
      <c r="AC19" s="10">
        <f t="shared" si="1"/>
        <v>0</v>
      </c>
      <c r="AD19" s="10">
        <f t="shared" si="1"/>
        <v>50</v>
      </c>
      <c r="AE19" s="10">
        <f t="shared" si="1"/>
        <v>50</v>
      </c>
      <c r="AF19" s="10">
        <f t="shared" si="1"/>
        <v>0</v>
      </c>
      <c r="AG19" s="10">
        <f t="shared" si="1"/>
        <v>50</v>
      </c>
      <c r="AH19" s="10">
        <f t="shared" si="1"/>
        <v>50</v>
      </c>
      <c r="AI19" s="10">
        <f t="shared" si="1"/>
        <v>0</v>
      </c>
      <c r="AJ19" s="10">
        <f t="shared" si="1"/>
        <v>50</v>
      </c>
      <c r="AK19" s="10">
        <f t="shared" si="1"/>
        <v>50</v>
      </c>
      <c r="AL19" s="10">
        <f t="shared" si="1"/>
        <v>0</v>
      </c>
      <c r="AM19" s="10">
        <f t="shared" si="1"/>
        <v>50</v>
      </c>
      <c r="AN19" s="10">
        <f t="shared" si="1"/>
        <v>50</v>
      </c>
      <c r="AO19" s="10">
        <f t="shared" si="1"/>
        <v>0</v>
      </c>
      <c r="AP19" s="10">
        <f t="shared" si="1"/>
        <v>50</v>
      </c>
      <c r="AQ19" s="10">
        <f t="shared" si="1"/>
        <v>50</v>
      </c>
      <c r="AR19" s="10">
        <f t="shared" si="1"/>
        <v>0</v>
      </c>
      <c r="AS19" s="10">
        <f t="shared" si="1"/>
        <v>50</v>
      </c>
      <c r="AT19" s="10">
        <f t="shared" si="1"/>
        <v>50</v>
      </c>
      <c r="AU19" s="10">
        <f t="shared" si="1"/>
        <v>0</v>
      </c>
      <c r="AV19" s="10">
        <f t="shared" si="1"/>
        <v>50</v>
      </c>
      <c r="AW19" s="10">
        <f t="shared" si="1"/>
        <v>50</v>
      </c>
      <c r="AX19" s="10">
        <f t="shared" si="1"/>
        <v>0</v>
      </c>
      <c r="AY19" s="10">
        <f t="shared" si="1"/>
        <v>50</v>
      </c>
      <c r="AZ19" s="10">
        <f t="shared" si="1"/>
        <v>50</v>
      </c>
      <c r="BA19" s="10">
        <f t="shared" si="1"/>
        <v>0</v>
      </c>
      <c r="BB19" s="10">
        <f t="shared" si="1"/>
        <v>50</v>
      </c>
      <c r="BC19" s="10">
        <f t="shared" si="1"/>
        <v>50</v>
      </c>
      <c r="BD19" s="10">
        <f t="shared" si="1"/>
        <v>0</v>
      </c>
      <c r="BE19" s="10">
        <f t="shared" si="1"/>
        <v>50</v>
      </c>
      <c r="BF19" s="10">
        <f t="shared" si="1"/>
        <v>50</v>
      </c>
      <c r="BG19" s="10">
        <f t="shared" si="1"/>
        <v>0</v>
      </c>
      <c r="BH19" s="10">
        <f t="shared" si="1"/>
        <v>50</v>
      </c>
      <c r="BI19" s="10">
        <f t="shared" si="1"/>
        <v>50</v>
      </c>
      <c r="BJ19" s="10">
        <f t="shared" si="1"/>
        <v>0</v>
      </c>
      <c r="BK19" s="10">
        <f t="shared" si="1"/>
        <v>50</v>
      </c>
      <c r="BL19" s="10">
        <f t="shared" si="1"/>
        <v>50</v>
      </c>
      <c r="BM19" s="10">
        <f t="shared" si="1"/>
        <v>0</v>
      </c>
      <c r="BN19" s="10">
        <f t="shared" si="1"/>
        <v>50</v>
      </c>
      <c r="BO19" s="10">
        <f t="shared" si="1"/>
        <v>50</v>
      </c>
      <c r="BP19" s="10">
        <f t="shared" si="1"/>
        <v>0</v>
      </c>
      <c r="BQ19" s="10">
        <f t="shared" si="1"/>
        <v>50</v>
      </c>
      <c r="BR19" s="10">
        <f t="shared" si="1"/>
        <v>50</v>
      </c>
      <c r="BS19" s="10">
        <f t="shared" si="1"/>
        <v>0</v>
      </c>
      <c r="BT19" s="10">
        <f t="shared" si="1"/>
        <v>50</v>
      </c>
      <c r="BU19" s="10">
        <f t="shared" si="1"/>
        <v>50</v>
      </c>
      <c r="BV19" s="10">
        <f t="shared" si="1"/>
        <v>0</v>
      </c>
      <c r="BW19" s="10">
        <f>BW18/4%</f>
        <v>50</v>
      </c>
      <c r="BX19" s="10">
        <f t="shared" ref="BX19:CN19" si="2">BX18/4%</f>
        <v>50</v>
      </c>
      <c r="BY19" s="10">
        <f t="shared" si="2"/>
        <v>0</v>
      </c>
      <c r="BZ19" s="10">
        <f t="shared" si="2"/>
        <v>50</v>
      </c>
      <c r="CA19" s="10">
        <f t="shared" si="2"/>
        <v>50</v>
      </c>
      <c r="CB19" s="10">
        <f t="shared" si="2"/>
        <v>0</v>
      </c>
      <c r="CC19" s="10">
        <f t="shared" si="2"/>
        <v>50</v>
      </c>
      <c r="CD19" s="10">
        <f t="shared" si="2"/>
        <v>50</v>
      </c>
      <c r="CE19" s="10">
        <f t="shared" si="2"/>
        <v>0</v>
      </c>
      <c r="CF19" s="10">
        <f t="shared" si="2"/>
        <v>50</v>
      </c>
      <c r="CG19" s="10">
        <f t="shared" si="2"/>
        <v>50</v>
      </c>
      <c r="CH19" s="10">
        <f t="shared" si="2"/>
        <v>0</v>
      </c>
      <c r="CI19" s="10">
        <f t="shared" si="2"/>
        <v>50</v>
      </c>
      <c r="CJ19" s="10">
        <f t="shared" si="2"/>
        <v>50</v>
      </c>
      <c r="CK19" s="10">
        <f t="shared" si="2"/>
        <v>0</v>
      </c>
      <c r="CL19" s="10">
        <f t="shared" si="2"/>
        <v>50</v>
      </c>
      <c r="CM19" s="10">
        <f t="shared" si="2"/>
        <v>50</v>
      </c>
      <c r="CN19" s="10">
        <f t="shared" si="2"/>
        <v>0</v>
      </c>
      <c r="CO19" s="10">
        <f>CO18/4%</f>
        <v>75</v>
      </c>
      <c r="CP19" s="10">
        <f t="shared" ref="CP19:FA19" si="3">CP18/4%</f>
        <v>25</v>
      </c>
      <c r="CQ19" s="10">
        <f t="shared" si="3"/>
        <v>0</v>
      </c>
      <c r="CR19" s="10">
        <f t="shared" si="3"/>
        <v>75</v>
      </c>
      <c r="CS19" s="10">
        <f t="shared" si="3"/>
        <v>25</v>
      </c>
      <c r="CT19" s="10">
        <f t="shared" si="3"/>
        <v>0</v>
      </c>
      <c r="CU19" s="10">
        <f t="shared" si="3"/>
        <v>75</v>
      </c>
      <c r="CV19" s="10">
        <f t="shared" si="3"/>
        <v>25</v>
      </c>
      <c r="CW19" s="10">
        <f t="shared" si="3"/>
        <v>0</v>
      </c>
      <c r="CX19" s="10">
        <f t="shared" si="3"/>
        <v>75</v>
      </c>
      <c r="CY19" s="10">
        <f t="shared" si="3"/>
        <v>25</v>
      </c>
      <c r="CZ19" s="10">
        <f t="shared" si="3"/>
        <v>0</v>
      </c>
      <c r="DA19" s="10">
        <f t="shared" si="3"/>
        <v>75</v>
      </c>
      <c r="DB19" s="10">
        <f t="shared" si="3"/>
        <v>25</v>
      </c>
      <c r="DC19" s="10">
        <f t="shared" si="3"/>
        <v>0</v>
      </c>
      <c r="DD19" s="10">
        <f t="shared" si="3"/>
        <v>75</v>
      </c>
      <c r="DE19" s="10">
        <f t="shared" si="3"/>
        <v>25</v>
      </c>
      <c r="DF19" s="10">
        <f t="shared" si="3"/>
        <v>0</v>
      </c>
      <c r="DG19" s="10">
        <f t="shared" si="3"/>
        <v>75</v>
      </c>
      <c r="DH19" s="10">
        <f t="shared" si="3"/>
        <v>25</v>
      </c>
      <c r="DI19" s="10">
        <f t="shared" si="3"/>
        <v>0</v>
      </c>
      <c r="DJ19" s="10">
        <f t="shared" si="3"/>
        <v>75</v>
      </c>
      <c r="DK19" s="10">
        <f t="shared" si="3"/>
        <v>25</v>
      </c>
      <c r="DL19" s="10">
        <f t="shared" si="3"/>
        <v>0</v>
      </c>
      <c r="DM19" s="10">
        <f t="shared" si="3"/>
        <v>75</v>
      </c>
      <c r="DN19" s="10">
        <f t="shared" si="3"/>
        <v>25</v>
      </c>
      <c r="DO19" s="10">
        <f t="shared" si="3"/>
        <v>0</v>
      </c>
      <c r="DP19" s="10">
        <f t="shared" si="3"/>
        <v>75</v>
      </c>
      <c r="DQ19" s="10">
        <f t="shared" si="3"/>
        <v>25</v>
      </c>
      <c r="DR19" s="10">
        <f t="shared" si="3"/>
        <v>0</v>
      </c>
      <c r="DS19" s="10">
        <f t="shared" si="3"/>
        <v>75</v>
      </c>
      <c r="DT19" s="10">
        <f t="shared" si="3"/>
        <v>25</v>
      </c>
      <c r="DU19" s="10">
        <f t="shared" si="3"/>
        <v>0</v>
      </c>
      <c r="DV19" s="10">
        <f t="shared" si="3"/>
        <v>75</v>
      </c>
      <c r="DW19" s="10">
        <f t="shared" si="3"/>
        <v>25</v>
      </c>
      <c r="DX19" s="10">
        <f t="shared" si="3"/>
        <v>0</v>
      </c>
      <c r="DY19" s="10">
        <f t="shared" si="3"/>
        <v>75</v>
      </c>
      <c r="DZ19" s="10">
        <f t="shared" si="3"/>
        <v>25</v>
      </c>
      <c r="EA19" s="10">
        <f t="shared" si="3"/>
        <v>0</v>
      </c>
      <c r="EB19" s="10">
        <f t="shared" si="3"/>
        <v>75</v>
      </c>
      <c r="EC19" s="10">
        <f t="shared" si="3"/>
        <v>25</v>
      </c>
      <c r="ED19" s="10">
        <f t="shared" si="3"/>
        <v>0</v>
      </c>
      <c r="EE19" s="10">
        <f t="shared" si="3"/>
        <v>75</v>
      </c>
      <c r="EF19" s="10">
        <f t="shared" si="3"/>
        <v>25</v>
      </c>
      <c r="EG19" s="10">
        <f t="shared" si="3"/>
        <v>0</v>
      </c>
      <c r="EH19" s="10">
        <f t="shared" si="3"/>
        <v>75</v>
      </c>
      <c r="EI19" s="10">
        <f t="shared" si="3"/>
        <v>25</v>
      </c>
      <c r="EJ19" s="10">
        <f t="shared" si="3"/>
        <v>0</v>
      </c>
      <c r="EK19" s="10">
        <f t="shared" si="3"/>
        <v>75</v>
      </c>
      <c r="EL19" s="10">
        <f t="shared" si="3"/>
        <v>25</v>
      </c>
      <c r="EM19" s="10">
        <f t="shared" si="3"/>
        <v>0</v>
      </c>
      <c r="EN19" s="10">
        <f t="shared" si="3"/>
        <v>75</v>
      </c>
      <c r="EO19" s="10">
        <f t="shared" si="3"/>
        <v>25</v>
      </c>
      <c r="EP19" s="10">
        <f t="shared" si="3"/>
        <v>0</v>
      </c>
      <c r="EQ19" s="10">
        <f t="shared" si="3"/>
        <v>75</v>
      </c>
      <c r="ER19" s="10">
        <f t="shared" si="3"/>
        <v>25</v>
      </c>
      <c r="ES19" s="10">
        <f t="shared" si="3"/>
        <v>0</v>
      </c>
      <c r="ET19" s="10">
        <f t="shared" si="3"/>
        <v>75</v>
      </c>
      <c r="EU19" s="10">
        <f t="shared" si="3"/>
        <v>25</v>
      </c>
      <c r="EV19" s="10">
        <f t="shared" si="3"/>
        <v>0</v>
      </c>
      <c r="EW19" s="10">
        <f t="shared" si="3"/>
        <v>75</v>
      </c>
      <c r="EX19" s="10">
        <f t="shared" si="3"/>
        <v>25</v>
      </c>
      <c r="EY19" s="10">
        <f t="shared" si="3"/>
        <v>0</v>
      </c>
      <c r="EZ19" s="10">
        <f t="shared" si="3"/>
        <v>75</v>
      </c>
      <c r="FA19" s="10">
        <f t="shared" si="3"/>
        <v>25</v>
      </c>
      <c r="FB19" s="10">
        <f t="shared" ref="FB19:FZ19" si="4">FB18/4%</f>
        <v>0</v>
      </c>
      <c r="FC19" s="10">
        <f t="shared" si="4"/>
        <v>75</v>
      </c>
      <c r="FD19" s="10">
        <f t="shared" si="4"/>
        <v>25</v>
      </c>
      <c r="FE19" s="10">
        <f t="shared" si="4"/>
        <v>0</v>
      </c>
      <c r="FF19" s="10">
        <f t="shared" si="4"/>
        <v>75</v>
      </c>
      <c r="FG19" s="10">
        <f t="shared" si="4"/>
        <v>25</v>
      </c>
      <c r="FH19" s="10">
        <f t="shared" si="4"/>
        <v>0</v>
      </c>
      <c r="FI19" s="10">
        <f t="shared" si="4"/>
        <v>75</v>
      </c>
      <c r="FJ19" s="10">
        <f t="shared" si="4"/>
        <v>25</v>
      </c>
      <c r="FK19" s="10">
        <f t="shared" si="4"/>
        <v>0</v>
      </c>
      <c r="FL19" s="10">
        <f t="shared" si="4"/>
        <v>75</v>
      </c>
      <c r="FM19" s="10">
        <f t="shared" si="4"/>
        <v>25</v>
      </c>
      <c r="FN19" s="10">
        <f t="shared" si="4"/>
        <v>0</v>
      </c>
      <c r="FO19" s="10">
        <f t="shared" si="4"/>
        <v>75</v>
      </c>
      <c r="FP19" s="10">
        <f t="shared" si="4"/>
        <v>25</v>
      </c>
      <c r="FQ19" s="10">
        <f t="shared" si="4"/>
        <v>0</v>
      </c>
      <c r="FR19" s="10">
        <f t="shared" si="4"/>
        <v>75</v>
      </c>
      <c r="FS19" s="10">
        <f t="shared" si="4"/>
        <v>25</v>
      </c>
      <c r="FT19" s="10">
        <f t="shared" si="4"/>
        <v>0</v>
      </c>
      <c r="FU19" s="10">
        <f t="shared" si="4"/>
        <v>75</v>
      </c>
      <c r="FV19" s="10">
        <f t="shared" si="4"/>
        <v>25</v>
      </c>
      <c r="FW19" s="10">
        <f t="shared" si="4"/>
        <v>0</v>
      </c>
      <c r="FX19" s="10">
        <f t="shared" si="4"/>
        <v>75</v>
      </c>
      <c r="FY19" s="10">
        <f t="shared" si="4"/>
        <v>25</v>
      </c>
      <c r="FZ19" s="10">
        <f t="shared" si="4"/>
        <v>0</v>
      </c>
      <c r="GA19" s="10">
        <f>GA18/4%</f>
        <v>100</v>
      </c>
      <c r="GB19" s="10">
        <f t="shared" ref="GB19:GR19" si="5">GB18/4%</f>
        <v>0</v>
      </c>
      <c r="GC19" s="10">
        <f t="shared" si="5"/>
        <v>0</v>
      </c>
      <c r="GD19" s="10">
        <f t="shared" si="5"/>
        <v>100</v>
      </c>
      <c r="GE19" s="10">
        <f t="shared" si="5"/>
        <v>0</v>
      </c>
      <c r="GF19" s="10">
        <f t="shared" si="5"/>
        <v>0</v>
      </c>
      <c r="GG19" s="10">
        <f t="shared" si="5"/>
        <v>100</v>
      </c>
      <c r="GH19" s="10">
        <f t="shared" si="5"/>
        <v>0</v>
      </c>
      <c r="GI19" s="10">
        <f t="shared" si="5"/>
        <v>0</v>
      </c>
      <c r="GJ19" s="10">
        <f t="shared" si="5"/>
        <v>100</v>
      </c>
      <c r="GK19" s="10">
        <f t="shared" si="5"/>
        <v>0</v>
      </c>
      <c r="GL19" s="10">
        <f t="shared" si="5"/>
        <v>0</v>
      </c>
      <c r="GM19" s="10">
        <f t="shared" si="5"/>
        <v>100</v>
      </c>
      <c r="GN19" s="10">
        <f t="shared" si="5"/>
        <v>0</v>
      </c>
      <c r="GO19" s="10">
        <f t="shared" si="5"/>
        <v>0</v>
      </c>
      <c r="GP19" s="10">
        <f t="shared" si="5"/>
        <v>100</v>
      </c>
      <c r="GQ19" s="10">
        <f t="shared" si="5"/>
        <v>0</v>
      </c>
      <c r="GR19" s="10">
        <f t="shared" si="5"/>
        <v>0</v>
      </c>
    </row>
    <row r="21" spans="1:254" x14ac:dyDescent="0.3">
      <c r="B21" s="102" t="s">
        <v>811</v>
      </c>
      <c r="C21" s="102"/>
      <c r="D21" s="102"/>
      <c r="E21" s="102"/>
      <c r="F21" s="31"/>
      <c r="G21" s="31"/>
      <c r="H21" s="31"/>
      <c r="I21" s="31"/>
      <c r="J21" s="31"/>
      <c r="K21" s="31"/>
      <c r="L21" s="31"/>
      <c r="M21" s="31"/>
    </row>
    <row r="22" spans="1:254" x14ac:dyDescent="0.3">
      <c r="B22" s="4" t="s">
        <v>812</v>
      </c>
      <c r="C22" s="28" t="s">
        <v>830</v>
      </c>
      <c r="D22" s="24">
        <v>3</v>
      </c>
      <c r="E22" s="33">
        <f>(C19+F19+I19+L19+O19+R19)/6</f>
        <v>75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3">
      <c r="B23" s="4" t="s">
        <v>813</v>
      </c>
      <c r="C23" s="28" t="s">
        <v>830</v>
      </c>
      <c r="D23" s="24">
        <v>1</v>
      </c>
      <c r="E23" s="33">
        <f>(D19+G19+J19+M19+P19+S19)/6</f>
        <v>25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3">
      <c r="B24" s="4" t="s">
        <v>814</v>
      </c>
      <c r="C24" s="28" t="s">
        <v>830</v>
      </c>
      <c r="D24" s="24">
        <f>E24/100*25</f>
        <v>0</v>
      </c>
      <c r="E24" s="33">
        <f>(E19+H19+K19+N19+Q19+T19)/6</f>
        <v>0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3">
      <c r="B25" s="28"/>
      <c r="C25" s="28"/>
      <c r="D25" s="34">
        <f>SUM(D22:D24)</f>
        <v>4</v>
      </c>
      <c r="E25" s="34">
        <f>SUM(E22:E24)</f>
        <v>100</v>
      </c>
      <c r="F25" s="31"/>
      <c r="G25" s="31"/>
      <c r="H25" s="31"/>
      <c r="I25" s="31"/>
      <c r="J25" s="31"/>
      <c r="K25" s="31"/>
      <c r="L25" s="31"/>
      <c r="M25" s="31"/>
    </row>
    <row r="26" spans="1:254" ht="15" customHeight="1" x14ac:dyDescent="0.3">
      <c r="B26" s="28"/>
      <c r="C26" s="28"/>
      <c r="D26" s="103" t="s">
        <v>56</v>
      </c>
      <c r="E26" s="103"/>
      <c r="F26" s="90" t="s">
        <v>3</v>
      </c>
      <c r="G26" s="91"/>
      <c r="H26" s="92" t="s">
        <v>331</v>
      </c>
      <c r="I26" s="93"/>
      <c r="J26" s="31"/>
      <c r="K26" s="31"/>
      <c r="L26" s="31"/>
      <c r="M26" s="31"/>
    </row>
    <row r="27" spans="1:254" x14ac:dyDescent="0.3">
      <c r="B27" s="4" t="s">
        <v>812</v>
      </c>
      <c r="C27" s="28" t="s">
        <v>831</v>
      </c>
      <c r="D27" s="24">
        <v>2</v>
      </c>
      <c r="E27" s="33">
        <f>(U19+X19+AA19+AD19+AG19+AJ19)/6</f>
        <v>50</v>
      </c>
      <c r="F27" s="24">
        <v>2</v>
      </c>
      <c r="G27" s="33">
        <f>(AM19+AP19+AS19+AV19+AY19+BB19)/6</f>
        <v>50</v>
      </c>
      <c r="H27" s="24">
        <v>2</v>
      </c>
      <c r="I27" s="33">
        <f>(BE19+BH19+BK19+BN19+BQ19+BT19)/6</f>
        <v>50</v>
      </c>
      <c r="J27" s="26"/>
      <c r="K27" s="26"/>
      <c r="L27" s="26"/>
      <c r="M27" s="26"/>
    </row>
    <row r="28" spans="1:254" x14ac:dyDescent="0.3">
      <c r="B28" s="4" t="s">
        <v>813</v>
      </c>
      <c r="C28" s="28" t="s">
        <v>831</v>
      </c>
      <c r="D28" s="24">
        <v>2</v>
      </c>
      <c r="E28" s="33">
        <f>(V19+Y19+AB19+AE19+AH19+AK19)/6</f>
        <v>50</v>
      </c>
      <c r="F28" s="24">
        <v>2</v>
      </c>
      <c r="G28" s="33">
        <f>(AN19+AQ19+AT19+AW19+AZ19+BC19)/6</f>
        <v>50</v>
      </c>
      <c r="H28" s="24">
        <v>2</v>
      </c>
      <c r="I28" s="33">
        <f>(BF19+BI19+BL19+BO19+BR19+BU19)/6</f>
        <v>50</v>
      </c>
      <c r="J28" s="26"/>
      <c r="K28" s="26"/>
      <c r="L28" s="26"/>
      <c r="M28" s="26"/>
    </row>
    <row r="29" spans="1:254" x14ac:dyDescent="0.3">
      <c r="B29" s="4" t="s">
        <v>814</v>
      </c>
      <c r="C29" s="28" t="s">
        <v>831</v>
      </c>
      <c r="D29" s="24">
        <f>E29/100*25</f>
        <v>0</v>
      </c>
      <c r="E29" s="33">
        <f>(W19+Z19+AC19+AF19+AI19+AL19)/6</f>
        <v>0</v>
      </c>
      <c r="F29" s="24">
        <f>G29/100*25</f>
        <v>0</v>
      </c>
      <c r="G29" s="33">
        <f>(AO19+AR19+AU19+AX19+BA19+BD19)/6</f>
        <v>0</v>
      </c>
      <c r="H29" s="24">
        <f>I29/100*25</f>
        <v>0</v>
      </c>
      <c r="I29" s="33">
        <f>(BG19+BJ19+BM19+BP19+BS19+BV19)/6</f>
        <v>0</v>
      </c>
      <c r="J29" s="26"/>
      <c r="K29" s="26"/>
      <c r="L29" s="26"/>
      <c r="M29" s="26"/>
    </row>
    <row r="30" spans="1:254" x14ac:dyDescent="0.3">
      <c r="B30" s="28"/>
      <c r="C30" s="28"/>
      <c r="D30" s="34">
        <f t="shared" ref="D30:I30" si="6">SUM(D27:D29)</f>
        <v>4</v>
      </c>
      <c r="E30" s="34">
        <f t="shared" si="6"/>
        <v>100</v>
      </c>
      <c r="F30" s="34">
        <f t="shared" si="6"/>
        <v>4</v>
      </c>
      <c r="G30" s="35">
        <f t="shared" si="6"/>
        <v>100</v>
      </c>
      <c r="H30" s="34">
        <f t="shared" si="6"/>
        <v>4</v>
      </c>
      <c r="I30" s="34">
        <f t="shared" si="6"/>
        <v>100</v>
      </c>
      <c r="J30" s="55"/>
      <c r="K30" s="55"/>
      <c r="L30" s="55"/>
      <c r="M30" s="55"/>
    </row>
    <row r="31" spans="1:254" x14ac:dyDescent="0.3">
      <c r="B31" s="4" t="s">
        <v>812</v>
      </c>
      <c r="C31" s="28" t="s">
        <v>832</v>
      </c>
      <c r="D31" s="36">
        <v>2</v>
      </c>
      <c r="E31" s="33">
        <f>(BW19+BZ19+CC19+CF19+CI19+CL19)/6</f>
        <v>50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3">
      <c r="B32" s="4" t="s">
        <v>813</v>
      </c>
      <c r="C32" s="28" t="s">
        <v>832</v>
      </c>
      <c r="D32" s="36">
        <v>2</v>
      </c>
      <c r="E32" s="33">
        <f>(BX19+CA19+CD19+CG19+CJ19+CM19)/6</f>
        <v>50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3">
      <c r="B33" s="4" t="s">
        <v>814</v>
      </c>
      <c r="C33" s="28" t="s">
        <v>832</v>
      </c>
      <c r="D33" s="36">
        <f>E33/100*25</f>
        <v>0</v>
      </c>
      <c r="E33" s="33">
        <f>(BY19+CB19+CE19+CH19+CK19+CN19)/6</f>
        <v>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3">
      <c r="B34" s="28"/>
      <c r="C34" s="28"/>
      <c r="D34" s="34">
        <f>SUM(D31:D33)</f>
        <v>4</v>
      </c>
      <c r="E34" s="35">
        <f>SUM(E31:E33)</f>
        <v>100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3">
      <c r="B35" s="28"/>
      <c r="C35" s="28"/>
      <c r="D35" s="103" t="s">
        <v>159</v>
      </c>
      <c r="E35" s="103"/>
      <c r="F35" s="88" t="s">
        <v>116</v>
      </c>
      <c r="G35" s="89"/>
      <c r="H35" s="92" t="s">
        <v>174</v>
      </c>
      <c r="I35" s="93"/>
      <c r="J35" s="86" t="s">
        <v>186</v>
      </c>
      <c r="K35" s="86"/>
      <c r="L35" s="86" t="s">
        <v>117</v>
      </c>
      <c r="M35" s="86"/>
    </row>
    <row r="36" spans="2:13" x14ac:dyDescent="0.3">
      <c r="B36" s="4" t="s">
        <v>812</v>
      </c>
      <c r="C36" s="28" t="s">
        <v>833</v>
      </c>
      <c r="D36" s="24">
        <v>3</v>
      </c>
      <c r="E36" s="33">
        <f>(CO19+CR19+CU19+CX19+DA19+DD19)/6</f>
        <v>75</v>
      </c>
      <c r="F36" s="24">
        <v>3</v>
      </c>
      <c r="G36" s="33">
        <f>(DG19+DJ19+DM19+DP19+DS19+DV19)/6</f>
        <v>75</v>
      </c>
      <c r="H36" s="24">
        <v>3</v>
      </c>
      <c r="I36" s="33">
        <f>(DY19+EB19+EE19+EH19+EK19+EN19)/6</f>
        <v>75</v>
      </c>
      <c r="J36" s="24">
        <v>3</v>
      </c>
      <c r="K36" s="33">
        <f>(EQ19+ET19+EW19+EZ19+FC19+FF19)/6</f>
        <v>75</v>
      </c>
      <c r="L36" s="24">
        <v>3</v>
      </c>
      <c r="M36" s="33">
        <f>(FI19+FL19+FO19+FR19+FU19+FX19)/6</f>
        <v>75</v>
      </c>
    </row>
    <row r="37" spans="2:13" x14ac:dyDescent="0.3">
      <c r="B37" s="4" t="s">
        <v>813</v>
      </c>
      <c r="C37" s="28" t="s">
        <v>833</v>
      </c>
      <c r="D37" s="24">
        <v>1</v>
      </c>
      <c r="E37" s="33">
        <f>(CP19+CS19+CV19+CY19+DB19+DE19)/6</f>
        <v>25</v>
      </c>
      <c r="F37" s="24">
        <v>1</v>
      </c>
      <c r="G37" s="33">
        <f>(DH19+DK19+DN19+DQ19+DT19+DW19)/6</f>
        <v>25</v>
      </c>
      <c r="H37" s="24">
        <v>1</v>
      </c>
      <c r="I37" s="33">
        <f>(DZ19+EC19+EF19+EI19+EL19+EO19)/6</f>
        <v>25</v>
      </c>
      <c r="J37" s="24">
        <v>1</v>
      </c>
      <c r="K37" s="33">
        <f>(ER19+EU19+EX19+FA19+FD19+FG19)/6</f>
        <v>25</v>
      </c>
      <c r="L37" s="24">
        <v>1</v>
      </c>
      <c r="M37" s="33">
        <f>(FJ19+FM19+FP19+FS19+FV19+FY19)/6</f>
        <v>25</v>
      </c>
    </row>
    <row r="38" spans="2:13" x14ac:dyDescent="0.3">
      <c r="B38" s="4" t="s">
        <v>814</v>
      </c>
      <c r="C38" s="28" t="s">
        <v>833</v>
      </c>
      <c r="D38" s="24">
        <f>E38/100*25</f>
        <v>0</v>
      </c>
      <c r="E38" s="33">
        <f>(CQ19+CT19+CW19+CZ19+DC19+DF19)/6</f>
        <v>0</v>
      </c>
      <c r="F38" s="24">
        <f>G38/100*25</f>
        <v>0</v>
      </c>
      <c r="G38" s="33">
        <f>(DI19+DL19+DO19+DR19+DU19+DX19)/6</f>
        <v>0</v>
      </c>
      <c r="H38" s="24">
        <f>I38/100*25</f>
        <v>0</v>
      </c>
      <c r="I38" s="33">
        <f>(EA19+ED19+EG19+EJ19+EM19+EP19)/6</f>
        <v>0</v>
      </c>
      <c r="J38" s="24">
        <f>K38/100*25</f>
        <v>0</v>
      </c>
      <c r="K38" s="33">
        <f>(ES19+EV19+EY19+FB19+FE19+FH19)/6</f>
        <v>0</v>
      </c>
      <c r="L38" s="24">
        <f>M38/100*25</f>
        <v>0</v>
      </c>
      <c r="M38" s="33">
        <f>(FK19+FN19+FQ19+FT19+FW19+FZ19)/6</f>
        <v>0</v>
      </c>
    </row>
    <row r="39" spans="2:13" x14ac:dyDescent="0.3">
      <c r="B39" s="28"/>
      <c r="C39" s="28"/>
      <c r="D39" s="34">
        <f t="shared" ref="D39:M39" si="7">SUM(D36:D38)</f>
        <v>4</v>
      </c>
      <c r="E39" s="34">
        <f t="shared" si="7"/>
        <v>100</v>
      </c>
      <c r="F39" s="34">
        <f t="shared" si="7"/>
        <v>4</v>
      </c>
      <c r="G39" s="35">
        <f t="shared" si="7"/>
        <v>100</v>
      </c>
      <c r="H39" s="34">
        <f t="shared" si="7"/>
        <v>4</v>
      </c>
      <c r="I39" s="34">
        <f t="shared" si="7"/>
        <v>100</v>
      </c>
      <c r="J39" s="34">
        <f t="shared" si="7"/>
        <v>4</v>
      </c>
      <c r="K39" s="34">
        <f t="shared" si="7"/>
        <v>100</v>
      </c>
      <c r="L39" s="34">
        <f t="shared" si="7"/>
        <v>4</v>
      </c>
      <c r="M39" s="34">
        <f t="shared" si="7"/>
        <v>100</v>
      </c>
    </row>
    <row r="40" spans="2:13" x14ac:dyDescent="0.3">
      <c r="B40" s="4" t="s">
        <v>812</v>
      </c>
      <c r="C40" s="28" t="s">
        <v>834</v>
      </c>
      <c r="D40" s="24">
        <v>4</v>
      </c>
      <c r="E40" s="33">
        <f>(GA19+GD19+GG19+GJ19+GM19+GP19)/6</f>
        <v>100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3">
      <c r="B41" s="4" t="s">
        <v>813</v>
      </c>
      <c r="C41" s="28" t="s">
        <v>834</v>
      </c>
      <c r="D41" s="24">
        <v>0</v>
      </c>
      <c r="E41" s="33">
        <f>(GB19+GE19+GH19+GK19+GN19+GQ19)/6</f>
        <v>0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3">
      <c r="B42" s="4" t="s">
        <v>814</v>
      </c>
      <c r="C42" s="28" t="s">
        <v>834</v>
      </c>
      <c r="D42" s="24">
        <f>E42/100*25</f>
        <v>0</v>
      </c>
      <c r="E42" s="33">
        <f>(GC19+GF19+GI19+GL19+GO19+GR19)/6</f>
        <v>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3">
      <c r="B43" s="28"/>
      <c r="C43" s="28"/>
      <c r="D43" s="34">
        <f>SUM(D40:D42)</f>
        <v>4</v>
      </c>
      <c r="E43" s="35">
        <f>SUM(E40:E42)</f>
        <v>100</v>
      </c>
      <c r="F43" s="31"/>
      <c r="G43" s="31"/>
      <c r="H43" s="31"/>
      <c r="I43" s="31"/>
      <c r="J43" s="31"/>
      <c r="K43" s="31"/>
      <c r="L43" s="31"/>
      <c r="M43" s="31"/>
    </row>
  </sheetData>
  <mergeCells count="163">
    <mergeCell ref="B21:E21"/>
    <mergeCell ref="D26:E26"/>
    <mergeCell ref="F26:G26"/>
    <mergeCell ref="H26:I26"/>
    <mergeCell ref="D35:E35"/>
    <mergeCell ref="F35:G35"/>
    <mergeCell ref="H35:I35"/>
    <mergeCell ref="GP2:GQ2"/>
    <mergeCell ref="J35:K35"/>
    <mergeCell ref="L35:M3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8:B18"/>
    <mergeCell ref="A19:B1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1"/>
  <sheetViews>
    <sheetView tabSelected="1" zoomScale="80" zoomScaleNormal="80" workbookViewId="0">
      <selection activeCell="I41" sqref="I41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3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2" hidden="1" customHeight="1" x14ac:dyDescent="0.3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2" hidden="1" customHeight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399999999999999" hidden="1" customHeight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6" x14ac:dyDescent="0.3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3">
      <c r="A12" s="82"/>
      <c r="B12" s="82"/>
      <c r="C12" s="81" t="s">
        <v>1340</v>
      </c>
      <c r="D12" s="81"/>
      <c r="E12" s="81"/>
      <c r="F12" s="81" t="s">
        <v>1341</v>
      </c>
      <c r="G12" s="81"/>
      <c r="H12" s="81"/>
      <c r="I12" s="81" t="s">
        <v>1342</v>
      </c>
      <c r="J12" s="81"/>
      <c r="K12" s="81"/>
      <c r="L12" s="81" t="s">
        <v>1343</v>
      </c>
      <c r="M12" s="81"/>
      <c r="N12" s="81"/>
      <c r="O12" s="81" t="s">
        <v>1344</v>
      </c>
      <c r="P12" s="81"/>
      <c r="Q12" s="81"/>
      <c r="R12" s="81" t="s">
        <v>1345</v>
      </c>
      <c r="S12" s="81"/>
      <c r="T12" s="81"/>
      <c r="U12" s="81" t="s">
        <v>1346</v>
      </c>
      <c r="V12" s="81"/>
      <c r="W12" s="81"/>
      <c r="X12" s="81" t="s">
        <v>1347</v>
      </c>
      <c r="Y12" s="81"/>
      <c r="Z12" s="81"/>
      <c r="AA12" s="81" t="s">
        <v>1348</v>
      </c>
      <c r="AB12" s="81"/>
      <c r="AC12" s="81"/>
      <c r="AD12" s="81" t="s">
        <v>1349</v>
      </c>
      <c r="AE12" s="81"/>
      <c r="AF12" s="81"/>
      <c r="AG12" s="81" t="s">
        <v>1350</v>
      </c>
      <c r="AH12" s="81"/>
      <c r="AI12" s="81"/>
      <c r="AJ12" s="81" t="s">
        <v>1351</v>
      </c>
      <c r="AK12" s="81"/>
      <c r="AL12" s="81"/>
      <c r="AM12" s="81" t="s">
        <v>1352</v>
      </c>
      <c r="AN12" s="81"/>
      <c r="AO12" s="81"/>
      <c r="AP12" s="81" t="s">
        <v>1353</v>
      </c>
      <c r="AQ12" s="81"/>
      <c r="AR12" s="81"/>
      <c r="AS12" s="81" t="s">
        <v>1354</v>
      </c>
      <c r="AT12" s="81"/>
      <c r="AU12" s="81"/>
      <c r="AV12" s="81" t="s">
        <v>1355</v>
      </c>
      <c r="AW12" s="81"/>
      <c r="AX12" s="81"/>
      <c r="AY12" s="81" t="s">
        <v>1356</v>
      </c>
      <c r="AZ12" s="81"/>
      <c r="BA12" s="81"/>
      <c r="BB12" s="81" t="s">
        <v>1357</v>
      </c>
      <c r="BC12" s="81"/>
      <c r="BD12" s="81"/>
      <c r="BE12" s="81" t="s">
        <v>1358</v>
      </c>
      <c r="BF12" s="81"/>
      <c r="BG12" s="81"/>
      <c r="BH12" s="81" t="s">
        <v>1359</v>
      </c>
      <c r="BI12" s="81"/>
      <c r="BJ12" s="81"/>
      <c r="BK12" s="81" t="s">
        <v>1360</v>
      </c>
      <c r="BL12" s="81"/>
      <c r="BM12" s="81"/>
      <c r="BN12" s="81" t="s">
        <v>1361</v>
      </c>
      <c r="BO12" s="81"/>
      <c r="BP12" s="81"/>
      <c r="BQ12" s="81" t="s">
        <v>1362</v>
      </c>
      <c r="BR12" s="81"/>
      <c r="BS12" s="81"/>
      <c r="BT12" s="81" t="s">
        <v>1363</v>
      </c>
      <c r="BU12" s="81"/>
      <c r="BV12" s="81"/>
      <c r="BW12" s="81" t="s">
        <v>1364</v>
      </c>
      <c r="BX12" s="81"/>
      <c r="BY12" s="81"/>
      <c r="BZ12" s="81" t="s">
        <v>1201</v>
      </c>
      <c r="CA12" s="81"/>
      <c r="CB12" s="81"/>
      <c r="CC12" s="81" t="s">
        <v>1365</v>
      </c>
      <c r="CD12" s="81"/>
      <c r="CE12" s="81"/>
      <c r="CF12" s="81" t="s">
        <v>1366</v>
      </c>
      <c r="CG12" s="81"/>
      <c r="CH12" s="81"/>
      <c r="CI12" s="81" t="s">
        <v>1367</v>
      </c>
      <c r="CJ12" s="81"/>
      <c r="CK12" s="81"/>
      <c r="CL12" s="81" t="s">
        <v>1368</v>
      </c>
      <c r="CM12" s="81"/>
      <c r="CN12" s="81"/>
      <c r="CO12" s="81" t="s">
        <v>1369</v>
      </c>
      <c r="CP12" s="81"/>
      <c r="CQ12" s="81"/>
      <c r="CR12" s="81" t="s">
        <v>1370</v>
      </c>
      <c r="CS12" s="81"/>
      <c r="CT12" s="81"/>
      <c r="CU12" s="81" t="s">
        <v>1371</v>
      </c>
      <c r="CV12" s="81"/>
      <c r="CW12" s="81"/>
      <c r="CX12" s="81" t="s">
        <v>1372</v>
      </c>
      <c r="CY12" s="81"/>
      <c r="CZ12" s="81"/>
      <c r="DA12" s="81" t="s">
        <v>1373</v>
      </c>
      <c r="DB12" s="81"/>
      <c r="DC12" s="81"/>
      <c r="DD12" s="81" t="s">
        <v>1374</v>
      </c>
      <c r="DE12" s="81"/>
      <c r="DF12" s="81"/>
      <c r="DG12" s="81" t="s">
        <v>1375</v>
      </c>
      <c r="DH12" s="81"/>
      <c r="DI12" s="81"/>
      <c r="DJ12" s="101" t="s">
        <v>1376</v>
      </c>
      <c r="DK12" s="101"/>
      <c r="DL12" s="101"/>
      <c r="DM12" s="101" t="s">
        <v>1377</v>
      </c>
      <c r="DN12" s="101"/>
      <c r="DO12" s="101"/>
      <c r="DP12" s="101" t="s">
        <v>1378</v>
      </c>
      <c r="DQ12" s="101"/>
      <c r="DR12" s="101"/>
      <c r="DS12" s="101" t="s">
        <v>1379</v>
      </c>
      <c r="DT12" s="101"/>
      <c r="DU12" s="101"/>
      <c r="DV12" s="101" t="s">
        <v>745</v>
      </c>
      <c r="DW12" s="101"/>
      <c r="DX12" s="101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1233</v>
      </c>
      <c r="EF12" s="81"/>
      <c r="EG12" s="81"/>
      <c r="EH12" s="81" t="s">
        <v>763</v>
      </c>
      <c r="EI12" s="81"/>
      <c r="EJ12" s="81"/>
      <c r="EK12" s="81" t="s">
        <v>1336</v>
      </c>
      <c r="EL12" s="81"/>
      <c r="EM12" s="81"/>
      <c r="EN12" s="81" t="s">
        <v>766</v>
      </c>
      <c r="EO12" s="81"/>
      <c r="EP12" s="81"/>
      <c r="EQ12" s="81" t="s">
        <v>1242</v>
      </c>
      <c r="ER12" s="81"/>
      <c r="ES12" s="81"/>
      <c r="ET12" s="81" t="s">
        <v>771</v>
      </c>
      <c r="EU12" s="81"/>
      <c r="EV12" s="81"/>
      <c r="EW12" s="81" t="s">
        <v>1245</v>
      </c>
      <c r="EX12" s="81"/>
      <c r="EY12" s="81"/>
      <c r="EZ12" s="81" t="s">
        <v>1247</v>
      </c>
      <c r="FA12" s="81"/>
      <c r="FB12" s="81"/>
      <c r="FC12" s="81" t="s">
        <v>1249</v>
      </c>
      <c r="FD12" s="81"/>
      <c r="FE12" s="81"/>
      <c r="FF12" s="81" t="s">
        <v>1337</v>
      </c>
      <c r="FG12" s="81"/>
      <c r="FH12" s="81"/>
      <c r="FI12" s="81" t="s">
        <v>1252</v>
      </c>
      <c r="FJ12" s="81"/>
      <c r="FK12" s="81"/>
      <c r="FL12" s="81" t="s">
        <v>775</v>
      </c>
      <c r="FM12" s="81"/>
      <c r="FN12" s="81"/>
      <c r="FO12" s="81" t="s">
        <v>1256</v>
      </c>
      <c r="FP12" s="81"/>
      <c r="FQ12" s="81"/>
      <c r="FR12" s="81" t="s">
        <v>1259</v>
      </c>
      <c r="FS12" s="81"/>
      <c r="FT12" s="81"/>
      <c r="FU12" s="81" t="s">
        <v>1263</v>
      </c>
      <c r="FV12" s="81"/>
      <c r="FW12" s="81"/>
      <c r="FX12" s="81" t="s">
        <v>1265</v>
      </c>
      <c r="FY12" s="81"/>
      <c r="FZ12" s="81"/>
      <c r="GA12" s="101" t="s">
        <v>1268</v>
      </c>
      <c r="GB12" s="101"/>
      <c r="GC12" s="101"/>
      <c r="GD12" s="81" t="s">
        <v>780</v>
      </c>
      <c r="GE12" s="81"/>
      <c r="GF12" s="81"/>
      <c r="GG12" s="101" t="s">
        <v>1275</v>
      </c>
      <c r="GH12" s="101"/>
      <c r="GI12" s="101"/>
      <c r="GJ12" s="101" t="s">
        <v>1276</v>
      </c>
      <c r="GK12" s="101"/>
      <c r="GL12" s="101"/>
      <c r="GM12" s="101" t="s">
        <v>1278</v>
      </c>
      <c r="GN12" s="101"/>
      <c r="GO12" s="101"/>
      <c r="GP12" s="101" t="s">
        <v>1279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1" t="s">
        <v>1286</v>
      </c>
      <c r="HC12" s="81"/>
      <c r="HD12" s="81"/>
      <c r="HE12" s="81" t="s">
        <v>1288</v>
      </c>
      <c r="HF12" s="81"/>
      <c r="HG12" s="81"/>
      <c r="HH12" s="81" t="s">
        <v>796</v>
      </c>
      <c r="HI12" s="81"/>
      <c r="HJ12" s="81"/>
      <c r="HK12" s="81" t="s">
        <v>1289</v>
      </c>
      <c r="HL12" s="81"/>
      <c r="HM12" s="81"/>
      <c r="HN12" s="81" t="s">
        <v>1292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1301</v>
      </c>
      <c r="IA12" s="81"/>
      <c r="IB12" s="81"/>
      <c r="IC12" s="81" t="s">
        <v>1305</v>
      </c>
      <c r="ID12" s="81"/>
      <c r="IE12" s="81"/>
      <c r="IF12" s="81" t="s">
        <v>802</v>
      </c>
      <c r="IG12" s="81"/>
      <c r="IH12" s="81"/>
      <c r="II12" s="81" t="s">
        <v>1310</v>
      </c>
      <c r="IJ12" s="81"/>
      <c r="IK12" s="81"/>
      <c r="IL12" s="81" t="s">
        <v>1311</v>
      </c>
      <c r="IM12" s="81"/>
      <c r="IN12" s="81"/>
      <c r="IO12" s="81" t="s">
        <v>1315</v>
      </c>
      <c r="IP12" s="81"/>
      <c r="IQ12" s="81"/>
      <c r="IR12" s="81" t="s">
        <v>1319</v>
      </c>
      <c r="IS12" s="81"/>
      <c r="IT12" s="81"/>
    </row>
    <row r="13" spans="1:293" ht="82.5" customHeight="1" x14ac:dyDescent="0.3">
      <c r="A13" s="82"/>
      <c r="B13" s="82"/>
      <c r="C13" s="59" t="s">
        <v>30</v>
      </c>
      <c r="D13" s="59" t="s">
        <v>1169</v>
      </c>
      <c r="E13" s="59" t="s">
        <v>1170</v>
      </c>
      <c r="F13" s="59" t="s">
        <v>1171</v>
      </c>
      <c r="G13" s="59" t="s">
        <v>1172</v>
      </c>
      <c r="H13" s="59" t="s">
        <v>1063</v>
      </c>
      <c r="I13" s="59" t="s">
        <v>1173</v>
      </c>
      <c r="J13" s="59" t="s">
        <v>1174</v>
      </c>
      <c r="K13" s="59" t="s">
        <v>716</v>
      </c>
      <c r="L13" s="59" t="s">
        <v>251</v>
      </c>
      <c r="M13" s="59" t="s">
        <v>717</v>
      </c>
      <c r="N13" s="59" t="s">
        <v>718</v>
      </c>
      <c r="O13" s="59" t="s">
        <v>624</v>
      </c>
      <c r="P13" s="59" t="s">
        <v>1175</v>
      </c>
      <c r="Q13" s="59" t="s">
        <v>625</v>
      </c>
      <c r="R13" s="59" t="s">
        <v>719</v>
      </c>
      <c r="S13" s="59" t="s">
        <v>1176</v>
      </c>
      <c r="T13" s="59" t="s">
        <v>720</v>
      </c>
      <c r="U13" s="59" t="s">
        <v>1177</v>
      </c>
      <c r="V13" s="59" t="s">
        <v>1178</v>
      </c>
      <c r="W13" s="59" t="s">
        <v>1179</v>
      </c>
      <c r="X13" s="59" t="s">
        <v>721</v>
      </c>
      <c r="Y13" s="59" t="s">
        <v>722</v>
      </c>
      <c r="Z13" s="59" t="s">
        <v>1180</v>
      </c>
      <c r="AA13" s="59" t="s">
        <v>198</v>
      </c>
      <c r="AB13" s="59" t="s">
        <v>210</v>
      </c>
      <c r="AC13" s="59" t="s">
        <v>212</v>
      </c>
      <c r="AD13" s="59" t="s">
        <v>511</v>
      </c>
      <c r="AE13" s="59" t="s">
        <v>512</v>
      </c>
      <c r="AF13" s="59" t="s">
        <v>1181</v>
      </c>
      <c r="AG13" s="59" t="s">
        <v>1182</v>
      </c>
      <c r="AH13" s="59" t="s">
        <v>1183</v>
      </c>
      <c r="AI13" s="59" t="s">
        <v>1184</v>
      </c>
      <c r="AJ13" s="59" t="s">
        <v>1185</v>
      </c>
      <c r="AK13" s="59" t="s">
        <v>516</v>
      </c>
      <c r="AL13" s="59" t="s">
        <v>1186</v>
      </c>
      <c r="AM13" s="59" t="s">
        <v>724</v>
      </c>
      <c r="AN13" s="59" t="s">
        <v>725</v>
      </c>
      <c r="AO13" s="59" t="s">
        <v>1187</v>
      </c>
      <c r="AP13" s="59" t="s">
        <v>726</v>
      </c>
      <c r="AQ13" s="59" t="s">
        <v>1188</v>
      </c>
      <c r="AR13" s="59" t="s">
        <v>727</v>
      </c>
      <c r="AS13" s="59" t="s">
        <v>95</v>
      </c>
      <c r="AT13" s="59" t="s">
        <v>257</v>
      </c>
      <c r="AU13" s="59" t="s">
        <v>1189</v>
      </c>
      <c r="AV13" s="59" t="s">
        <v>728</v>
      </c>
      <c r="AW13" s="59" t="s">
        <v>729</v>
      </c>
      <c r="AX13" s="59" t="s">
        <v>1190</v>
      </c>
      <c r="AY13" s="59" t="s">
        <v>216</v>
      </c>
      <c r="AZ13" s="59" t="s">
        <v>517</v>
      </c>
      <c r="BA13" s="59" t="s">
        <v>730</v>
      </c>
      <c r="BB13" s="59" t="s">
        <v>731</v>
      </c>
      <c r="BC13" s="59" t="s">
        <v>732</v>
      </c>
      <c r="BD13" s="59" t="s">
        <v>733</v>
      </c>
      <c r="BE13" s="59" t="s">
        <v>734</v>
      </c>
      <c r="BF13" s="59" t="s">
        <v>735</v>
      </c>
      <c r="BG13" s="59" t="s">
        <v>1191</v>
      </c>
      <c r="BH13" s="59" t="s">
        <v>1192</v>
      </c>
      <c r="BI13" s="59" t="s">
        <v>736</v>
      </c>
      <c r="BJ13" s="59" t="s">
        <v>1193</v>
      </c>
      <c r="BK13" s="59" t="s">
        <v>737</v>
      </c>
      <c r="BL13" s="59" t="s">
        <v>738</v>
      </c>
      <c r="BM13" s="59" t="s">
        <v>1194</v>
      </c>
      <c r="BN13" s="59" t="s">
        <v>1195</v>
      </c>
      <c r="BO13" s="59" t="s">
        <v>1196</v>
      </c>
      <c r="BP13" s="59" t="s">
        <v>723</v>
      </c>
      <c r="BQ13" s="59" t="s">
        <v>1197</v>
      </c>
      <c r="BR13" s="59" t="s">
        <v>1198</v>
      </c>
      <c r="BS13" s="59" t="s">
        <v>1199</v>
      </c>
      <c r="BT13" s="59" t="s">
        <v>739</v>
      </c>
      <c r="BU13" s="59" t="s">
        <v>740</v>
      </c>
      <c r="BV13" s="59" t="s">
        <v>1200</v>
      </c>
      <c r="BW13" s="59" t="s">
        <v>741</v>
      </c>
      <c r="BX13" s="59" t="s">
        <v>742</v>
      </c>
      <c r="BY13" s="59" t="s">
        <v>743</v>
      </c>
      <c r="BZ13" s="59" t="s">
        <v>1201</v>
      </c>
      <c r="CA13" s="59" t="s">
        <v>1202</v>
      </c>
      <c r="CB13" s="59" t="s">
        <v>1203</v>
      </c>
      <c r="CC13" s="59" t="s">
        <v>1204</v>
      </c>
      <c r="CD13" s="59" t="s">
        <v>746</v>
      </c>
      <c r="CE13" s="59" t="s">
        <v>747</v>
      </c>
      <c r="CF13" s="59" t="s">
        <v>1205</v>
      </c>
      <c r="CG13" s="59" t="s">
        <v>1206</v>
      </c>
      <c r="CH13" s="59" t="s">
        <v>744</v>
      </c>
      <c r="CI13" s="59" t="s">
        <v>1207</v>
      </c>
      <c r="CJ13" s="59" t="s">
        <v>1208</v>
      </c>
      <c r="CK13" s="59" t="s">
        <v>748</v>
      </c>
      <c r="CL13" s="59" t="s">
        <v>354</v>
      </c>
      <c r="CM13" s="59" t="s">
        <v>522</v>
      </c>
      <c r="CN13" s="59" t="s">
        <v>355</v>
      </c>
      <c r="CO13" s="59" t="s">
        <v>749</v>
      </c>
      <c r="CP13" s="59" t="s">
        <v>1209</v>
      </c>
      <c r="CQ13" s="59" t="s">
        <v>750</v>
      </c>
      <c r="CR13" s="59" t="s">
        <v>751</v>
      </c>
      <c r="CS13" s="59" t="s">
        <v>1210</v>
      </c>
      <c r="CT13" s="59" t="s">
        <v>752</v>
      </c>
      <c r="CU13" s="59" t="s">
        <v>532</v>
      </c>
      <c r="CV13" s="59" t="s">
        <v>533</v>
      </c>
      <c r="CW13" s="59" t="s">
        <v>534</v>
      </c>
      <c r="CX13" s="59" t="s">
        <v>1211</v>
      </c>
      <c r="CY13" s="59" t="s">
        <v>1212</v>
      </c>
      <c r="CZ13" s="59" t="s">
        <v>537</v>
      </c>
      <c r="DA13" s="59" t="s">
        <v>513</v>
      </c>
      <c r="DB13" s="59" t="s">
        <v>514</v>
      </c>
      <c r="DC13" s="59" t="s">
        <v>753</v>
      </c>
      <c r="DD13" s="59" t="s">
        <v>756</v>
      </c>
      <c r="DE13" s="59" t="s">
        <v>757</v>
      </c>
      <c r="DF13" s="59" t="s">
        <v>1213</v>
      </c>
      <c r="DG13" s="59" t="s">
        <v>1214</v>
      </c>
      <c r="DH13" s="59" t="s">
        <v>1215</v>
      </c>
      <c r="DI13" s="59" t="s">
        <v>1216</v>
      </c>
      <c r="DJ13" s="60" t="s">
        <v>360</v>
      </c>
      <c r="DK13" s="59" t="s">
        <v>1217</v>
      </c>
      <c r="DL13" s="60" t="s">
        <v>1218</v>
      </c>
      <c r="DM13" s="60" t="s">
        <v>758</v>
      </c>
      <c r="DN13" s="59" t="s">
        <v>1219</v>
      </c>
      <c r="DO13" s="60" t="s">
        <v>759</v>
      </c>
      <c r="DP13" s="60" t="s">
        <v>760</v>
      </c>
      <c r="DQ13" s="59" t="s">
        <v>1335</v>
      </c>
      <c r="DR13" s="60" t="s">
        <v>1220</v>
      </c>
      <c r="DS13" s="60" t="s">
        <v>1221</v>
      </c>
      <c r="DT13" s="59" t="s">
        <v>1222</v>
      </c>
      <c r="DU13" s="60" t="s">
        <v>1223</v>
      </c>
      <c r="DV13" s="60" t="s">
        <v>1224</v>
      </c>
      <c r="DW13" s="59" t="s">
        <v>1225</v>
      </c>
      <c r="DX13" s="60" t="s">
        <v>1226</v>
      </c>
      <c r="DY13" s="59" t="s">
        <v>1227</v>
      </c>
      <c r="DZ13" s="59" t="s">
        <v>1228</v>
      </c>
      <c r="EA13" s="59" t="s">
        <v>1229</v>
      </c>
      <c r="EB13" s="59" t="s">
        <v>1230</v>
      </c>
      <c r="EC13" s="59" t="s">
        <v>1231</v>
      </c>
      <c r="ED13" s="59" t="s">
        <v>1232</v>
      </c>
      <c r="EE13" s="59" t="s">
        <v>1234</v>
      </c>
      <c r="EF13" s="59" t="s">
        <v>1235</v>
      </c>
      <c r="EG13" s="59" t="s">
        <v>1236</v>
      </c>
      <c r="EH13" s="59" t="s">
        <v>764</v>
      </c>
      <c r="EI13" s="59" t="s">
        <v>765</v>
      </c>
      <c r="EJ13" s="59" t="s">
        <v>1237</v>
      </c>
      <c r="EK13" s="59" t="s">
        <v>1238</v>
      </c>
      <c r="EL13" s="59" t="s">
        <v>1239</v>
      </c>
      <c r="EM13" s="59" t="s">
        <v>1240</v>
      </c>
      <c r="EN13" s="59" t="s">
        <v>767</v>
      </c>
      <c r="EO13" s="59" t="s">
        <v>768</v>
      </c>
      <c r="EP13" s="59" t="s">
        <v>1241</v>
      </c>
      <c r="EQ13" s="59" t="s">
        <v>769</v>
      </c>
      <c r="ER13" s="59" t="s">
        <v>770</v>
      </c>
      <c r="ES13" s="59" t="s">
        <v>1243</v>
      </c>
      <c r="ET13" s="59" t="s">
        <v>772</v>
      </c>
      <c r="EU13" s="59" t="s">
        <v>773</v>
      </c>
      <c r="EV13" s="59" t="s">
        <v>1244</v>
      </c>
      <c r="EW13" s="59" t="s">
        <v>772</v>
      </c>
      <c r="EX13" s="59" t="s">
        <v>773</v>
      </c>
      <c r="EY13" s="59" t="s">
        <v>1246</v>
      </c>
      <c r="EZ13" s="59" t="s">
        <v>198</v>
      </c>
      <c r="FA13" s="59" t="s">
        <v>1248</v>
      </c>
      <c r="FB13" s="59" t="s">
        <v>211</v>
      </c>
      <c r="FC13" s="59" t="s">
        <v>754</v>
      </c>
      <c r="FD13" s="59" t="s">
        <v>755</v>
      </c>
      <c r="FE13" s="59" t="s">
        <v>786</v>
      </c>
      <c r="FF13" s="59" t="s">
        <v>774</v>
      </c>
      <c r="FG13" s="59" t="s">
        <v>1250</v>
      </c>
      <c r="FH13" s="59" t="s">
        <v>1251</v>
      </c>
      <c r="FI13" s="59" t="s">
        <v>16</v>
      </c>
      <c r="FJ13" s="59" t="s">
        <v>17</v>
      </c>
      <c r="FK13" s="59" t="s">
        <v>147</v>
      </c>
      <c r="FL13" s="59" t="s">
        <v>1253</v>
      </c>
      <c r="FM13" s="59" t="s">
        <v>1254</v>
      </c>
      <c r="FN13" s="59" t="s">
        <v>1255</v>
      </c>
      <c r="FO13" s="59" t="s">
        <v>1257</v>
      </c>
      <c r="FP13" s="59" t="s">
        <v>1258</v>
      </c>
      <c r="FQ13" s="59" t="s">
        <v>1260</v>
      </c>
      <c r="FR13" s="59" t="s">
        <v>776</v>
      </c>
      <c r="FS13" s="59" t="s">
        <v>1261</v>
      </c>
      <c r="FT13" s="59" t="s">
        <v>1262</v>
      </c>
      <c r="FU13" s="59" t="s">
        <v>777</v>
      </c>
      <c r="FV13" s="59" t="s">
        <v>778</v>
      </c>
      <c r="FW13" s="59" t="s">
        <v>1264</v>
      </c>
      <c r="FX13" s="59" t="s">
        <v>1266</v>
      </c>
      <c r="FY13" s="59" t="s">
        <v>779</v>
      </c>
      <c r="FZ13" s="59" t="s">
        <v>1267</v>
      </c>
      <c r="GA13" s="60" t="s">
        <v>1269</v>
      </c>
      <c r="GB13" s="59" t="s">
        <v>1270</v>
      </c>
      <c r="GC13" s="60" t="s">
        <v>1271</v>
      </c>
      <c r="GD13" s="59" t="s">
        <v>1272</v>
      </c>
      <c r="GE13" s="59" t="s">
        <v>1273</v>
      </c>
      <c r="GF13" s="59" t="s">
        <v>1274</v>
      </c>
      <c r="GG13" s="60" t="s">
        <v>152</v>
      </c>
      <c r="GH13" s="59" t="s">
        <v>781</v>
      </c>
      <c r="GI13" s="60" t="s">
        <v>782</v>
      </c>
      <c r="GJ13" s="60" t="s">
        <v>1277</v>
      </c>
      <c r="GK13" s="59" t="s">
        <v>524</v>
      </c>
      <c r="GL13" s="60" t="s">
        <v>783</v>
      </c>
      <c r="GM13" s="60" t="s">
        <v>244</v>
      </c>
      <c r="GN13" s="59" t="s">
        <v>252</v>
      </c>
      <c r="GO13" s="60" t="s">
        <v>786</v>
      </c>
      <c r="GP13" s="60" t="s">
        <v>784</v>
      </c>
      <c r="GQ13" s="59" t="s">
        <v>785</v>
      </c>
      <c r="GR13" s="60" t="s">
        <v>1280</v>
      </c>
      <c r="GS13" s="60" t="s">
        <v>1281</v>
      </c>
      <c r="GT13" s="59" t="s">
        <v>788</v>
      </c>
      <c r="GU13" s="60" t="s">
        <v>1282</v>
      </c>
      <c r="GV13" s="60" t="s">
        <v>1283</v>
      </c>
      <c r="GW13" s="59" t="s">
        <v>1284</v>
      </c>
      <c r="GX13" s="60" t="s">
        <v>1285</v>
      </c>
      <c r="GY13" s="60" t="s">
        <v>791</v>
      </c>
      <c r="GZ13" s="59" t="s">
        <v>792</v>
      </c>
      <c r="HA13" s="60" t="s">
        <v>793</v>
      </c>
      <c r="HB13" s="59" t="s">
        <v>576</v>
      </c>
      <c r="HC13" s="59" t="s">
        <v>1287</v>
      </c>
      <c r="HD13" s="59" t="s">
        <v>794</v>
      </c>
      <c r="HE13" s="59" t="s">
        <v>95</v>
      </c>
      <c r="HF13" s="59" t="s">
        <v>257</v>
      </c>
      <c r="HG13" s="59" t="s">
        <v>256</v>
      </c>
      <c r="HH13" s="59" t="s">
        <v>41</v>
      </c>
      <c r="HI13" s="59" t="s">
        <v>42</v>
      </c>
      <c r="HJ13" s="59" t="s">
        <v>103</v>
      </c>
      <c r="HK13" s="59" t="s">
        <v>1290</v>
      </c>
      <c r="HL13" s="59" t="s">
        <v>795</v>
      </c>
      <c r="HM13" s="59" t="s">
        <v>1291</v>
      </c>
      <c r="HN13" s="59" t="s">
        <v>1293</v>
      </c>
      <c r="HO13" s="59" t="s">
        <v>1294</v>
      </c>
      <c r="HP13" s="59" t="s">
        <v>1295</v>
      </c>
      <c r="HQ13" s="59" t="s">
        <v>800</v>
      </c>
      <c r="HR13" s="59" t="s">
        <v>801</v>
      </c>
      <c r="HS13" s="59" t="s">
        <v>1296</v>
      </c>
      <c r="HT13" s="59" t="s">
        <v>1338</v>
      </c>
      <c r="HU13" s="59" t="s">
        <v>798</v>
      </c>
      <c r="HV13" s="59" t="s">
        <v>1297</v>
      </c>
      <c r="HW13" s="59" t="s">
        <v>1298</v>
      </c>
      <c r="HX13" s="59" t="s">
        <v>1299</v>
      </c>
      <c r="HY13" s="59" t="s">
        <v>1300</v>
      </c>
      <c r="HZ13" s="59" t="s">
        <v>1302</v>
      </c>
      <c r="IA13" s="59" t="s">
        <v>1303</v>
      </c>
      <c r="IB13" s="59" t="s">
        <v>1304</v>
      </c>
      <c r="IC13" s="59" t="s">
        <v>1306</v>
      </c>
      <c r="ID13" s="59" t="s">
        <v>1307</v>
      </c>
      <c r="IE13" s="59" t="s">
        <v>1308</v>
      </c>
      <c r="IF13" s="59" t="s">
        <v>803</v>
      </c>
      <c r="IG13" s="59" t="s">
        <v>804</v>
      </c>
      <c r="IH13" s="59" t="s">
        <v>1309</v>
      </c>
      <c r="II13" s="59" t="s">
        <v>148</v>
      </c>
      <c r="IJ13" s="59" t="s">
        <v>235</v>
      </c>
      <c r="IK13" s="59" t="s">
        <v>209</v>
      </c>
      <c r="IL13" s="59" t="s">
        <v>1312</v>
      </c>
      <c r="IM13" s="59" t="s">
        <v>1313</v>
      </c>
      <c r="IN13" s="59" t="s">
        <v>1314</v>
      </c>
      <c r="IO13" s="59" t="s">
        <v>1316</v>
      </c>
      <c r="IP13" s="59" t="s">
        <v>1317</v>
      </c>
      <c r="IQ13" s="59" t="s">
        <v>1318</v>
      </c>
      <c r="IR13" s="59" t="s">
        <v>1320</v>
      </c>
      <c r="IS13" s="59" t="s">
        <v>1321</v>
      </c>
      <c r="IT13" s="59" t="s">
        <v>1322</v>
      </c>
    </row>
    <row r="14" spans="1:293" ht="15.6" x14ac:dyDescent="0.3">
      <c r="A14" s="2">
        <v>1</v>
      </c>
      <c r="B14" s="19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19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3">
      <c r="A16" s="77" t="s">
        <v>278</v>
      </c>
      <c r="B16" s="78"/>
      <c r="C16" s="3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si="0"/>
        <v>0</v>
      </c>
      <c r="AJ16" s="3">
        <f t="shared" si="0"/>
        <v>2</v>
      </c>
      <c r="AK16" s="3">
        <f t="shared" si="0"/>
        <v>0</v>
      </c>
      <c r="AL16" s="3">
        <f t="shared" si="0"/>
        <v>0</v>
      </c>
      <c r="AM16" s="3">
        <f t="shared" si="0"/>
        <v>2</v>
      </c>
      <c r="AN16" s="3">
        <f t="shared" si="0"/>
        <v>0</v>
      </c>
      <c r="AO16" s="3">
        <f t="shared" si="0"/>
        <v>0</v>
      </c>
      <c r="AP16" s="3">
        <f t="shared" si="0"/>
        <v>2</v>
      </c>
      <c r="AQ16" s="3">
        <f t="shared" si="0"/>
        <v>0</v>
      </c>
      <c r="AR16" s="3">
        <f t="shared" si="0"/>
        <v>0</v>
      </c>
      <c r="AS16" s="3">
        <f t="shared" si="0"/>
        <v>2</v>
      </c>
      <c r="AT16" s="3">
        <f t="shared" si="0"/>
        <v>0</v>
      </c>
      <c r="AU16" s="3">
        <f t="shared" si="0"/>
        <v>0</v>
      </c>
      <c r="AV16" s="3">
        <f t="shared" si="0"/>
        <v>2</v>
      </c>
      <c r="AW16" s="3">
        <f t="shared" si="0"/>
        <v>0</v>
      </c>
      <c r="AX16" s="3">
        <f t="shared" si="0"/>
        <v>0</v>
      </c>
      <c r="AY16" s="3">
        <f t="shared" si="0"/>
        <v>2</v>
      </c>
      <c r="AZ16" s="3">
        <f t="shared" si="0"/>
        <v>0</v>
      </c>
      <c r="BA16" s="3">
        <f t="shared" si="0"/>
        <v>0</v>
      </c>
      <c r="BB16" s="3">
        <f t="shared" si="0"/>
        <v>2</v>
      </c>
      <c r="BC16" s="3">
        <f t="shared" si="0"/>
        <v>0</v>
      </c>
      <c r="BD16" s="3">
        <f t="shared" si="0"/>
        <v>0</v>
      </c>
      <c r="BE16" s="3">
        <f t="shared" si="0"/>
        <v>2</v>
      </c>
      <c r="BF16" s="3">
        <f t="shared" si="0"/>
        <v>0</v>
      </c>
      <c r="BG16" s="3">
        <f t="shared" si="0"/>
        <v>0</v>
      </c>
      <c r="BH16" s="3">
        <f t="shared" si="0"/>
        <v>2</v>
      </c>
      <c r="BI16" s="3">
        <f t="shared" si="0"/>
        <v>0</v>
      </c>
      <c r="BJ16" s="3">
        <f t="shared" si="0"/>
        <v>0</v>
      </c>
      <c r="BK16" s="3">
        <f t="shared" si="0"/>
        <v>2</v>
      </c>
      <c r="BL16" s="3">
        <f t="shared" si="0"/>
        <v>0</v>
      </c>
      <c r="BM16" s="3">
        <f t="shared" si="0"/>
        <v>0</v>
      </c>
      <c r="BN16" s="3">
        <f t="shared" si="0"/>
        <v>2</v>
      </c>
      <c r="BO16" s="3">
        <f t="shared" ref="BO16:DZ16" si="1">SUM(BO14:BO15)</f>
        <v>0</v>
      </c>
      <c r="BP16" s="3">
        <f t="shared" si="1"/>
        <v>0</v>
      </c>
      <c r="BQ16" s="3">
        <f t="shared" si="1"/>
        <v>2</v>
      </c>
      <c r="BR16" s="3">
        <f t="shared" si="1"/>
        <v>0</v>
      </c>
      <c r="BS16" s="3">
        <f t="shared" si="1"/>
        <v>0</v>
      </c>
      <c r="BT16" s="3">
        <f t="shared" si="1"/>
        <v>2</v>
      </c>
      <c r="BU16" s="3">
        <f t="shared" si="1"/>
        <v>0</v>
      </c>
      <c r="BV16" s="3">
        <f t="shared" si="1"/>
        <v>0</v>
      </c>
      <c r="BW16" s="3">
        <f t="shared" si="1"/>
        <v>2</v>
      </c>
      <c r="BX16" s="3">
        <f t="shared" si="1"/>
        <v>0</v>
      </c>
      <c r="BY16" s="3">
        <f t="shared" si="1"/>
        <v>0</v>
      </c>
      <c r="BZ16" s="3">
        <f t="shared" si="1"/>
        <v>2</v>
      </c>
      <c r="CA16" s="3">
        <f t="shared" si="1"/>
        <v>0</v>
      </c>
      <c r="CB16" s="3">
        <f t="shared" si="1"/>
        <v>0</v>
      </c>
      <c r="CC16" s="3">
        <f t="shared" si="1"/>
        <v>2</v>
      </c>
      <c r="CD16" s="3">
        <f t="shared" si="1"/>
        <v>0</v>
      </c>
      <c r="CE16" s="3">
        <f t="shared" si="1"/>
        <v>0</v>
      </c>
      <c r="CF16" s="3">
        <f t="shared" si="1"/>
        <v>2</v>
      </c>
      <c r="CG16" s="3">
        <f t="shared" si="1"/>
        <v>0</v>
      </c>
      <c r="CH16" s="3">
        <f t="shared" si="1"/>
        <v>0</v>
      </c>
      <c r="CI16" s="3">
        <f t="shared" si="1"/>
        <v>2</v>
      </c>
      <c r="CJ16" s="3">
        <f t="shared" si="1"/>
        <v>0</v>
      </c>
      <c r="CK16" s="3">
        <f t="shared" si="1"/>
        <v>0</v>
      </c>
      <c r="CL16" s="3">
        <f t="shared" si="1"/>
        <v>2</v>
      </c>
      <c r="CM16" s="3">
        <f t="shared" si="1"/>
        <v>0</v>
      </c>
      <c r="CN16" s="3">
        <f t="shared" si="1"/>
        <v>0</v>
      </c>
      <c r="CO16" s="3">
        <f t="shared" si="1"/>
        <v>2</v>
      </c>
      <c r="CP16" s="3">
        <f t="shared" si="1"/>
        <v>0</v>
      </c>
      <c r="CQ16" s="3">
        <f t="shared" si="1"/>
        <v>0</v>
      </c>
      <c r="CR16" s="3">
        <f t="shared" si="1"/>
        <v>2</v>
      </c>
      <c r="CS16" s="3">
        <f t="shared" si="1"/>
        <v>0</v>
      </c>
      <c r="CT16" s="3">
        <f t="shared" si="1"/>
        <v>0</v>
      </c>
      <c r="CU16" s="3">
        <f t="shared" si="1"/>
        <v>2</v>
      </c>
      <c r="CV16" s="3">
        <f t="shared" si="1"/>
        <v>0</v>
      </c>
      <c r="CW16" s="3">
        <f t="shared" si="1"/>
        <v>0</v>
      </c>
      <c r="CX16" s="3">
        <f t="shared" si="1"/>
        <v>2</v>
      </c>
      <c r="CY16" s="3">
        <f t="shared" si="1"/>
        <v>0</v>
      </c>
      <c r="CZ16" s="3">
        <f t="shared" si="1"/>
        <v>0</v>
      </c>
      <c r="DA16" s="3">
        <f t="shared" si="1"/>
        <v>2</v>
      </c>
      <c r="DB16" s="3">
        <f t="shared" si="1"/>
        <v>0</v>
      </c>
      <c r="DC16" s="3">
        <f t="shared" si="1"/>
        <v>0</v>
      </c>
      <c r="DD16" s="3">
        <f t="shared" si="1"/>
        <v>2</v>
      </c>
      <c r="DE16" s="3">
        <f t="shared" si="1"/>
        <v>0</v>
      </c>
      <c r="DF16" s="3">
        <f t="shared" si="1"/>
        <v>0</v>
      </c>
      <c r="DG16" s="3">
        <f t="shared" si="1"/>
        <v>2</v>
      </c>
      <c r="DH16" s="3">
        <f t="shared" si="1"/>
        <v>0</v>
      </c>
      <c r="DI16" s="3">
        <f t="shared" si="1"/>
        <v>0</v>
      </c>
      <c r="DJ16" s="3">
        <f t="shared" si="1"/>
        <v>2</v>
      </c>
      <c r="DK16" s="3">
        <f t="shared" si="1"/>
        <v>0</v>
      </c>
      <c r="DL16" s="3">
        <f t="shared" si="1"/>
        <v>0</v>
      </c>
      <c r="DM16" s="3">
        <f t="shared" si="1"/>
        <v>2</v>
      </c>
      <c r="DN16" s="3">
        <f t="shared" si="1"/>
        <v>0</v>
      </c>
      <c r="DO16" s="3">
        <f t="shared" si="1"/>
        <v>0</v>
      </c>
      <c r="DP16" s="3">
        <f t="shared" si="1"/>
        <v>2</v>
      </c>
      <c r="DQ16" s="3">
        <f t="shared" si="1"/>
        <v>0</v>
      </c>
      <c r="DR16" s="3">
        <f t="shared" si="1"/>
        <v>0</v>
      </c>
      <c r="DS16" s="3">
        <f t="shared" si="1"/>
        <v>2</v>
      </c>
      <c r="DT16" s="3">
        <f t="shared" si="1"/>
        <v>0</v>
      </c>
      <c r="DU16" s="3">
        <f t="shared" si="1"/>
        <v>0</v>
      </c>
      <c r="DV16" s="3">
        <f t="shared" si="1"/>
        <v>2</v>
      </c>
      <c r="DW16" s="3">
        <f t="shared" si="1"/>
        <v>0</v>
      </c>
      <c r="DX16" s="3">
        <f t="shared" si="1"/>
        <v>0</v>
      </c>
      <c r="DY16" s="3">
        <f t="shared" si="1"/>
        <v>2</v>
      </c>
      <c r="DZ16" s="3">
        <f t="shared" si="1"/>
        <v>0</v>
      </c>
      <c r="EA16" s="3">
        <f t="shared" ref="EA16:GL16" si="2">SUM(EA14:EA15)</f>
        <v>0</v>
      </c>
      <c r="EB16" s="3">
        <f t="shared" si="2"/>
        <v>2</v>
      </c>
      <c r="EC16" s="3">
        <f t="shared" si="2"/>
        <v>0</v>
      </c>
      <c r="ED16" s="3">
        <f t="shared" si="2"/>
        <v>0</v>
      </c>
      <c r="EE16" s="3">
        <f t="shared" si="2"/>
        <v>2</v>
      </c>
      <c r="EF16" s="3">
        <f t="shared" si="2"/>
        <v>0</v>
      </c>
      <c r="EG16" s="3">
        <f t="shared" si="2"/>
        <v>0</v>
      </c>
      <c r="EH16" s="3">
        <f t="shared" si="2"/>
        <v>2</v>
      </c>
      <c r="EI16" s="3">
        <f t="shared" si="2"/>
        <v>0</v>
      </c>
      <c r="EJ16" s="3">
        <f t="shared" si="2"/>
        <v>0</v>
      </c>
      <c r="EK16" s="3">
        <f t="shared" si="2"/>
        <v>2</v>
      </c>
      <c r="EL16" s="3">
        <f t="shared" si="2"/>
        <v>0</v>
      </c>
      <c r="EM16" s="3">
        <f t="shared" si="2"/>
        <v>0</v>
      </c>
      <c r="EN16" s="3">
        <f t="shared" si="2"/>
        <v>2</v>
      </c>
      <c r="EO16" s="3">
        <f t="shared" si="2"/>
        <v>0</v>
      </c>
      <c r="EP16" s="3">
        <f t="shared" si="2"/>
        <v>0</v>
      </c>
      <c r="EQ16" s="3">
        <f t="shared" si="2"/>
        <v>2</v>
      </c>
      <c r="ER16" s="3">
        <f t="shared" si="2"/>
        <v>0</v>
      </c>
      <c r="ES16" s="3">
        <f t="shared" si="2"/>
        <v>0</v>
      </c>
      <c r="ET16" s="3">
        <f t="shared" si="2"/>
        <v>2</v>
      </c>
      <c r="EU16" s="3">
        <f t="shared" si="2"/>
        <v>0</v>
      </c>
      <c r="EV16" s="3">
        <f t="shared" si="2"/>
        <v>0</v>
      </c>
      <c r="EW16" s="3">
        <f t="shared" si="2"/>
        <v>2</v>
      </c>
      <c r="EX16" s="3">
        <f t="shared" si="2"/>
        <v>0</v>
      </c>
      <c r="EY16" s="3">
        <f t="shared" si="2"/>
        <v>0</v>
      </c>
      <c r="EZ16" s="3">
        <f t="shared" si="2"/>
        <v>2</v>
      </c>
      <c r="FA16" s="3">
        <f t="shared" si="2"/>
        <v>0</v>
      </c>
      <c r="FB16" s="3">
        <f t="shared" si="2"/>
        <v>0</v>
      </c>
      <c r="FC16" s="3">
        <f t="shared" si="2"/>
        <v>2</v>
      </c>
      <c r="FD16" s="3">
        <f t="shared" si="2"/>
        <v>0</v>
      </c>
      <c r="FE16" s="3">
        <f t="shared" si="2"/>
        <v>0</v>
      </c>
      <c r="FF16" s="3">
        <f t="shared" si="2"/>
        <v>2</v>
      </c>
      <c r="FG16" s="3">
        <f t="shared" si="2"/>
        <v>0</v>
      </c>
      <c r="FH16" s="3">
        <f t="shared" si="2"/>
        <v>0</v>
      </c>
      <c r="FI16" s="3">
        <f t="shared" si="2"/>
        <v>2</v>
      </c>
      <c r="FJ16" s="3">
        <f t="shared" si="2"/>
        <v>0</v>
      </c>
      <c r="FK16" s="3">
        <f t="shared" si="2"/>
        <v>0</v>
      </c>
      <c r="FL16" s="3">
        <f t="shared" si="2"/>
        <v>2</v>
      </c>
      <c r="FM16" s="3">
        <f t="shared" si="2"/>
        <v>0</v>
      </c>
      <c r="FN16" s="3">
        <f t="shared" si="2"/>
        <v>0</v>
      </c>
      <c r="FO16" s="3">
        <f t="shared" si="2"/>
        <v>2</v>
      </c>
      <c r="FP16" s="3">
        <f t="shared" si="2"/>
        <v>0</v>
      </c>
      <c r="FQ16" s="3">
        <f t="shared" si="2"/>
        <v>0</v>
      </c>
      <c r="FR16" s="3">
        <f t="shared" si="2"/>
        <v>2</v>
      </c>
      <c r="FS16" s="3">
        <f t="shared" si="2"/>
        <v>0</v>
      </c>
      <c r="FT16" s="3">
        <f t="shared" si="2"/>
        <v>0</v>
      </c>
      <c r="FU16" s="3">
        <f t="shared" si="2"/>
        <v>2</v>
      </c>
      <c r="FV16" s="3">
        <f t="shared" si="2"/>
        <v>0</v>
      </c>
      <c r="FW16" s="3">
        <f t="shared" si="2"/>
        <v>0</v>
      </c>
      <c r="FX16" s="3">
        <f t="shared" si="2"/>
        <v>2</v>
      </c>
      <c r="FY16" s="3">
        <f t="shared" si="2"/>
        <v>0</v>
      </c>
      <c r="FZ16" s="3">
        <f t="shared" si="2"/>
        <v>0</v>
      </c>
      <c r="GA16" s="3">
        <f t="shared" si="2"/>
        <v>2</v>
      </c>
      <c r="GB16" s="3">
        <f t="shared" si="2"/>
        <v>0</v>
      </c>
      <c r="GC16" s="3">
        <f t="shared" si="2"/>
        <v>0</v>
      </c>
      <c r="GD16" s="3">
        <f t="shared" si="2"/>
        <v>2</v>
      </c>
      <c r="GE16" s="3">
        <f t="shared" si="2"/>
        <v>0</v>
      </c>
      <c r="GF16" s="3">
        <f t="shared" si="2"/>
        <v>0</v>
      </c>
      <c r="GG16" s="3">
        <f t="shared" si="2"/>
        <v>2</v>
      </c>
      <c r="GH16" s="3">
        <f t="shared" si="2"/>
        <v>0</v>
      </c>
      <c r="GI16" s="3">
        <f t="shared" si="2"/>
        <v>0</v>
      </c>
      <c r="GJ16" s="3">
        <f t="shared" si="2"/>
        <v>2</v>
      </c>
      <c r="GK16" s="3">
        <f t="shared" si="2"/>
        <v>0</v>
      </c>
      <c r="GL16" s="3">
        <f t="shared" si="2"/>
        <v>0</v>
      </c>
      <c r="GM16" s="3">
        <f t="shared" ref="GM16:IX16" si="3">SUM(GM14:GM15)</f>
        <v>2</v>
      </c>
      <c r="GN16" s="3">
        <f t="shared" si="3"/>
        <v>0</v>
      </c>
      <c r="GO16" s="3">
        <f t="shared" si="3"/>
        <v>0</v>
      </c>
      <c r="GP16" s="3">
        <f t="shared" si="3"/>
        <v>2</v>
      </c>
      <c r="GQ16" s="3">
        <f t="shared" si="3"/>
        <v>0</v>
      </c>
      <c r="GR16" s="3">
        <f t="shared" si="3"/>
        <v>0</v>
      </c>
      <c r="GS16" s="3">
        <f t="shared" si="3"/>
        <v>2</v>
      </c>
      <c r="GT16" s="3">
        <f t="shared" si="3"/>
        <v>0</v>
      </c>
      <c r="GU16" s="3">
        <f t="shared" si="3"/>
        <v>0</v>
      </c>
      <c r="GV16" s="3">
        <f t="shared" si="3"/>
        <v>2</v>
      </c>
      <c r="GW16" s="3">
        <f t="shared" si="3"/>
        <v>0</v>
      </c>
      <c r="GX16" s="3">
        <f t="shared" si="3"/>
        <v>0</v>
      </c>
      <c r="GY16" s="3">
        <f t="shared" si="3"/>
        <v>2</v>
      </c>
      <c r="GZ16" s="3">
        <f t="shared" si="3"/>
        <v>0</v>
      </c>
      <c r="HA16" s="3">
        <f t="shared" si="3"/>
        <v>0</v>
      </c>
      <c r="HB16" s="3">
        <f t="shared" si="3"/>
        <v>2</v>
      </c>
      <c r="HC16" s="3">
        <f t="shared" si="3"/>
        <v>0</v>
      </c>
      <c r="HD16" s="3">
        <f t="shared" si="3"/>
        <v>0</v>
      </c>
      <c r="HE16" s="3">
        <f t="shared" si="3"/>
        <v>2</v>
      </c>
      <c r="HF16" s="3">
        <f t="shared" si="3"/>
        <v>0</v>
      </c>
      <c r="HG16" s="3">
        <f t="shared" si="3"/>
        <v>0</v>
      </c>
      <c r="HH16" s="3">
        <f t="shared" si="3"/>
        <v>2</v>
      </c>
      <c r="HI16" s="3">
        <f t="shared" si="3"/>
        <v>0</v>
      </c>
      <c r="HJ16" s="3">
        <f t="shared" si="3"/>
        <v>0</v>
      </c>
      <c r="HK16" s="3">
        <f t="shared" si="3"/>
        <v>2</v>
      </c>
      <c r="HL16" s="3">
        <f t="shared" si="3"/>
        <v>0</v>
      </c>
      <c r="HM16" s="3">
        <f t="shared" si="3"/>
        <v>0</v>
      </c>
      <c r="HN16" s="3">
        <f t="shared" si="3"/>
        <v>2</v>
      </c>
      <c r="HO16" s="3">
        <f t="shared" si="3"/>
        <v>0</v>
      </c>
      <c r="HP16" s="3">
        <f t="shared" si="3"/>
        <v>0</v>
      </c>
      <c r="HQ16" s="3">
        <f t="shared" si="3"/>
        <v>2</v>
      </c>
      <c r="HR16" s="3">
        <f t="shared" si="3"/>
        <v>0</v>
      </c>
      <c r="HS16" s="3">
        <f t="shared" si="3"/>
        <v>0</v>
      </c>
      <c r="HT16" s="3">
        <f t="shared" si="3"/>
        <v>2</v>
      </c>
      <c r="HU16" s="3">
        <f t="shared" si="3"/>
        <v>0</v>
      </c>
      <c r="HV16" s="3">
        <f t="shared" si="3"/>
        <v>0</v>
      </c>
      <c r="HW16" s="3">
        <f t="shared" si="3"/>
        <v>2</v>
      </c>
      <c r="HX16" s="3">
        <f t="shared" si="3"/>
        <v>0</v>
      </c>
      <c r="HY16" s="3">
        <f t="shared" si="3"/>
        <v>0</v>
      </c>
      <c r="HZ16" s="3">
        <f t="shared" si="3"/>
        <v>2</v>
      </c>
      <c r="IA16" s="3">
        <f t="shared" si="3"/>
        <v>0</v>
      </c>
      <c r="IB16" s="3">
        <f t="shared" si="3"/>
        <v>0</v>
      </c>
      <c r="IC16" s="3">
        <f t="shared" si="3"/>
        <v>2</v>
      </c>
      <c r="ID16" s="3">
        <f t="shared" si="3"/>
        <v>0</v>
      </c>
      <c r="IE16" s="3">
        <f t="shared" si="3"/>
        <v>0</v>
      </c>
      <c r="IF16" s="3">
        <f t="shared" si="3"/>
        <v>2</v>
      </c>
      <c r="IG16" s="3">
        <f t="shared" si="3"/>
        <v>0</v>
      </c>
      <c r="IH16" s="3">
        <f t="shared" si="3"/>
        <v>0</v>
      </c>
      <c r="II16" s="3">
        <f t="shared" si="3"/>
        <v>2</v>
      </c>
      <c r="IJ16" s="3">
        <f t="shared" si="3"/>
        <v>0</v>
      </c>
      <c r="IK16" s="3">
        <f t="shared" si="3"/>
        <v>0</v>
      </c>
      <c r="IL16" s="3">
        <f t="shared" si="3"/>
        <v>2</v>
      </c>
      <c r="IM16" s="3">
        <f t="shared" si="3"/>
        <v>0</v>
      </c>
      <c r="IN16" s="3">
        <f t="shared" si="3"/>
        <v>0</v>
      </c>
      <c r="IO16" s="3">
        <f t="shared" si="3"/>
        <v>2</v>
      </c>
      <c r="IP16" s="3">
        <f t="shared" si="3"/>
        <v>0</v>
      </c>
      <c r="IQ16" s="3">
        <f t="shared" si="3"/>
        <v>0</v>
      </c>
      <c r="IR16" s="3">
        <f t="shared" si="3"/>
        <v>2</v>
      </c>
      <c r="IS16" s="3">
        <f t="shared" si="3"/>
        <v>0</v>
      </c>
      <c r="IT16" s="3">
        <f t="shared" si="3"/>
        <v>0</v>
      </c>
    </row>
    <row r="17" spans="1:254" ht="44.4" customHeight="1" x14ac:dyDescent="0.3">
      <c r="A17" s="79" t="s">
        <v>842</v>
      </c>
      <c r="B17" s="80"/>
      <c r="C17" s="10">
        <f>C16/2%</f>
        <v>100</v>
      </c>
      <c r="D17" s="10">
        <f t="shared" ref="D17:BO17" si="4">D16/2%</f>
        <v>0</v>
      </c>
      <c r="E17" s="10">
        <f t="shared" si="4"/>
        <v>0</v>
      </c>
      <c r="F17" s="10">
        <f t="shared" si="4"/>
        <v>100</v>
      </c>
      <c r="G17" s="10">
        <f t="shared" si="4"/>
        <v>0</v>
      </c>
      <c r="H17" s="10">
        <f t="shared" si="4"/>
        <v>0</v>
      </c>
      <c r="I17" s="10">
        <f t="shared" si="4"/>
        <v>100</v>
      </c>
      <c r="J17" s="10">
        <f t="shared" si="4"/>
        <v>0</v>
      </c>
      <c r="K17" s="10">
        <f t="shared" si="4"/>
        <v>0</v>
      </c>
      <c r="L17" s="10">
        <f t="shared" si="4"/>
        <v>100</v>
      </c>
      <c r="M17" s="10">
        <f t="shared" si="4"/>
        <v>0</v>
      </c>
      <c r="N17" s="10">
        <f t="shared" si="4"/>
        <v>0</v>
      </c>
      <c r="O17" s="10">
        <f t="shared" si="4"/>
        <v>100</v>
      </c>
      <c r="P17" s="10">
        <f t="shared" si="4"/>
        <v>0</v>
      </c>
      <c r="Q17" s="10">
        <f t="shared" si="4"/>
        <v>0</v>
      </c>
      <c r="R17" s="10">
        <f t="shared" si="4"/>
        <v>100</v>
      </c>
      <c r="S17" s="10">
        <f t="shared" si="4"/>
        <v>0</v>
      </c>
      <c r="T17" s="10">
        <f t="shared" si="4"/>
        <v>0</v>
      </c>
      <c r="U17" s="10">
        <f t="shared" si="4"/>
        <v>100</v>
      </c>
      <c r="V17" s="10">
        <f t="shared" si="4"/>
        <v>0</v>
      </c>
      <c r="W17" s="10">
        <f t="shared" si="4"/>
        <v>0</v>
      </c>
      <c r="X17" s="10">
        <f t="shared" si="4"/>
        <v>100</v>
      </c>
      <c r="Y17" s="10">
        <f t="shared" si="4"/>
        <v>0</v>
      </c>
      <c r="Z17" s="10">
        <f t="shared" si="4"/>
        <v>0</v>
      </c>
      <c r="AA17" s="10">
        <f t="shared" si="4"/>
        <v>100</v>
      </c>
      <c r="AB17" s="10">
        <f t="shared" si="4"/>
        <v>0</v>
      </c>
      <c r="AC17" s="10">
        <f t="shared" si="4"/>
        <v>0</v>
      </c>
      <c r="AD17" s="10">
        <f t="shared" si="4"/>
        <v>100</v>
      </c>
      <c r="AE17" s="10">
        <f t="shared" si="4"/>
        <v>0</v>
      </c>
      <c r="AF17" s="10">
        <f t="shared" si="4"/>
        <v>0</v>
      </c>
      <c r="AG17" s="10">
        <f t="shared" si="4"/>
        <v>100</v>
      </c>
      <c r="AH17" s="10">
        <f t="shared" si="4"/>
        <v>0</v>
      </c>
      <c r="AI17" s="10">
        <f t="shared" si="4"/>
        <v>0</v>
      </c>
      <c r="AJ17" s="10">
        <f t="shared" si="4"/>
        <v>100</v>
      </c>
      <c r="AK17" s="10">
        <f t="shared" si="4"/>
        <v>0</v>
      </c>
      <c r="AL17" s="10">
        <f t="shared" si="4"/>
        <v>0</v>
      </c>
      <c r="AM17" s="10">
        <f t="shared" si="4"/>
        <v>100</v>
      </c>
      <c r="AN17" s="10">
        <f t="shared" si="4"/>
        <v>0</v>
      </c>
      <c r="AO17" s="10">
        <f t="shared" si="4"/>
        <v>0</v>
      </c>
      <c r="AP17" s="10">
        <f t="shared" si="4"/>
        <v>100</v>
      </c>
      <c r="AQ17" s="10">
        <f t="shared" si="4"/>
        <v>0</v>
      </c>
      <c r="AR17" s="10">
        <f t="shared" si="4"/>
        <v>0</v>
      </c>
      <c r="AS17" s="10">
        <f t="shared" si="4"/>
        <v>100</v>
      </c>
      <c r="AT17" s="10">
        <f t="shared" si="4"/>
        <v>0</v>
      </c>
      <c r="AU17" s="10">
        <f t="shared" si="4"/>
        <v>0</v>
      </c>
      <c r="AV17" s="10">
        <f t="shared" si="4"/>
        <v>100</v>
      </c>
      <c r="AW17" s="10">
        <f t="shared" si="4"/>
        <v>0</v>
      </c>
      <c r="AX17" s="10">
        <f t="shared" si="4"/>
        <v>0</v>
      </c>
      <c r="AY17" s="10">
        <f t="shared" si="4"/>
        <v>100</v>
      </c>
      <c r="AZ17" s="10">
        <f t="shared" si="4"/>
        <v>0</v>
      </c>
      <c r="BA17" s="10">
        <f t="shared" si="4"/>
        <v>0</v>
      </c>
      <c r="BB17" s="10">
        <f t="shared" si="4"/>
        <v>100</v>
      </c>
      <c r="BC17" s="10">
        <f t="shared" si="4"/>
        <v>0</v>
      </c>
      <c r="BD17" s="10">
        <f t="shared" si="4"/>
        <v>0</v>
      </c>
      <c r="BE17" s="10">
        <f t="shared" si="4"/>
        <v>100</v>
      </c>
      <c r="BF17" s="10">
        <f t="shared" si="4"/>
        <v>0</v>
      </c>
      <c r="BG17" s="10">
        <f t="shared" si="4"/>
        <v>0</v>
      </c>
      <c r="BH17" s="10">
        <f t="shared" si="4"/>
        <v>100</v>
      </c>
      <c r="BI17" s="10">
        <f t="shared" si="4"/>
        <v>0</v>
      </c>
      <c r="BJ17" s="10">
        <f t="shared" si="4"/>
        <v>0</v>
      </c>
      <c r="BK17" s="10">
        <f t="shared" si="4"/>
        <v>100</v>
      </c>
      <c r="BL17" s="10">
        <f t="shared" si="4"/>
        <v>0</v>
      </c>
      <c r="BM17" s="10">
        <f t="shared" si="4"/>
        <v>0</v>
      </c>
      <c r="BN17" s="10">
        <f t="shared" si="4"/>
        <v>100</v>
      </c>
      <c r="BO17" s="10">
        <f t="shared" si="4"/>
        <v>0</v>
      </c>
      <c r="BP17" s="10">
        <f t="shared" ref="BP17:EA17" si="5">BP16/2%</f>
        <v>0</v>
      </c>
      <c r="BQ17" s="10">
        <f t="shared" si="5"/>
        <v>100</v>
      </c>
      <c r="BR17" s="10">
        <f t="shared" si="5"/>
        <v>0</v>
      </c>
      <c r="BS17" s="10">
        <f t="shared" si="5"/>
        <v>0</v>
      </c>
      <c r="BT17" s="10">
        <f t="shared" si="5"/>
        <v>100</v>
      </c>
      <c r="BU17" s="10">
        <f t="shared" si="5"/>
        <v>0</v>
      </c>
      <c r="BV17" s="10">
        <f t="shared" si="5"/>
        <v>0</v>
      </c>
      <c r="BW17" s="10">
        <f t="shared" si="5"/>
        <v>100</v>
      </c>
      <c r="BX17" s="10">
        <f t="shared" si="5"/>
        <v>0</v>
      </c>
      <c r="BY17" s="10">
        <f t="shared" si="5"/>
        <v>0</v>
      </c>
      <c r="BZ17" s="10">
        <f t="shared" si="5"/>
        <v>100</v>
      </c>
      <c r="CA17" s="10">
        <f t="shared" si="5"/>
        <v>0</v>
      </c>
      <c r="CB17" s="10">
        <f t="shared" si="5"/>
        <v>0</v>
      </c>
      <c r="CC17" s="10">
        <f t="shared" si="5"/>
        <v>100</v>
      </c>
      <c r="CD17" s="10">
        <f t="shared" si="5"/>
        <v>0</v>
      </c>
      <c r="CE17" s="10">
        <f t="shared" si="5"/>
        <v>0</v>
      </c>
      <c r="CF17" s="10">
        <f t="shared" si="5"/>
        <v>100</v>
      </c>
      <c r="CG17" s="10">
        <f t="shared" si="5"/>
        <v>0</v>
      </c>
      <c r="CH17" s="10">
        <f t="shared" si="5"/>
        <v>0</v>
      </c>
      <c r="CI17" s="10">
        <f t="shared" si="5"/>
        <v>100</v>
      </c>
      <c r="CJ17" s="10">
        <f t="shared" si="5"/>
        <v>0</v>
      </c>
      <c r="CK17" s="10">
        <f t="shared" si="5"/>
        <v>0</v>
      </c>
      <c r="CL17" s="10">
        <f t="shared" si="5"/>
        <v>100</v>
      </c>
      <c r="CM17" s="10">
        <f t="shared" si="5"/>
        <v>0</v>
      </c>
      <c r="CN17" s="10">
        <f t="shared" si="5"/>
        <v>0</v>
      </c>
      <c r="CO17" s="10">
        <f t="shared" si="5"/>
        <v>100</v>
      </c>
      <c r="CP17" s="10">
        <f t="shared" si="5"/>
        <v>0</v>
      </c>
      <c r="CQ17" s="10">
        <f t="shared" si="5"/>
        <v>0</v>
      </c>
      <c r="CR17" s="10">
        <f t="shared" si="5"/>
        <v>100</v>
      </c>
      <c r="CS17" s="10">
        <f t="shared" si="5"/>
        <v>0</v>
      </c>
      <c r="CT17" s="10">
        <f t="shared" si="5"/>
        <v>0</v>
      </c>
      <c r="CU17" s="10">
        <f t="shared" si="5"/>
        <v>100</v>
      </c>
      <c r="CV17" s="10">
        <f t="shared" si="5"/>
        <v>0</v>
      </c>
      <c r="CW17" s="10">
        <f t="shared" si="5"/>
        <v>0</v>
      </c>
      <c r="CX17" s="10">
        <f t="shared" si="5"/>
        <v>100</v>
      </c>
      <c r="CY17" s="10">
        <f t="shared" si="5"/>
        <v>0</v>
      </c>
      <c r="CZ17" s="10">
        <f t="shared" si="5"/>
        <v>0</v>
      </c>
      <c r="DA17" s="10">
        <f t="shared" si="5"/>
        <v>100</v>
      </c>
      <c r="DB17" s="10">
        <f t="shared" si="5"/>
        <v>0</v>
      </c>
      <c r="DC17" s="10">
        <f t="shared" si="5"/>
        <v>0</v>
      </c>
      <c r="DD17" s="10">
        <f t="shared" si="5"/>
        <v>100</v>
      </c>
      <c r="DE17" s="10">
        <f t="shared" si="5"/>
        <v>0</v>
      </c>
      <c r="DF17" s="10">
        <f t="shared" si="5"/>
        <v>0</v>
      </c>
      <c r="DG17" s="10">
        <f t="shared" si="5"/>
        <v>100</v>
      </c>
      <c r="DH17" s="10">
        <f t="shared" si="5"/>
        <v>0</v>
      </c>
      <c r="DI17" s="10">
        <f t="shared" si="5"/>
        <v>0</v>
      </c>
      <c r="DJ17" s="10">
        <f t="shared" si="5"/>
        <v>100</v>
      </c>
      <c r="DK17" s="10">
        <f t="shared" si="5"/>
        <v>0</v>
      </c>
      <c r="DL17" s="10">
        <f t="shared" si="5"/>
        <v>0</v>
      </c>
      <c r="DM17" s="10">
        <f t="shared" si="5"/>
        <v>100</v>
      </c>
      <c r="DN17" s="10">
        <f t="shared" si="5"/>
        <v>0</v>
      </c>
      <c r="DO17" s="10">
        <f t="shared" si="5"/>
        <v>0</v>
      </c>
      <c r="DP17" s="10">
        <f t="shared" si="5"/>
        <v>100</v>
      </c>
      <c r="DQ17" s="10">
        <f t="shared" si="5"/>
        <v>0</v>
      </c>
      <c r="DR17" s="10">
        <f t="shared" si="5"/>
        <v>0</v>
      </c>
      <c r="DS17" s="10">
        <f t="shared" si="5"/>
        <v>100</v>
      </c>
      <c r="DT17" s="10">
        <f t="shared" si="5"/>
        <v>0</v>
      </c>
      <c r="DU17" s="10">
        <f t="shared" si="5"/>
        <v>0</v>
      </c>
      <c r="DV17" s="10">
        <f t="shared" si="5"/>
        <v>100</v>
      </c>
      <c r="DW17" s="10">
        <f t="shared" si="5"/>
        <v>0</v>
      </c>
      <c r="DX17" s="10">
        <f t="shared" si="5"/>
        <v>0</v>
      </c>
      <c r="DY17" s="10">
        <f t="shared" si="5"/>
        <v>100</v>
      </c>
      <c r="DZ17" s="10">
        <f t="shared" si="5"/>
        <v>0</v>
      </c>
      <c r="EA17" s="10">
        <f t="shared" si="5"/>
        <v>0</v>
      </c>
      <c r="EB17" s="10">
        <f t="shared" ref="EB17:GM17" si="6">EB16/2%</f>
        <v>100</v>
      </c>
      <c r="EC17" s="10">
        <f t="shared" si="6"/>
        <v>0</v>
      </c>
      <c r="ED17" s="10">
        <f t="shared" si="6"/>
        <v>0</v>
      </c>
      <c r="EE17" s="10">
        <f t="shared" si="6"/>
        <v>100</v>
      </c>
      <c r="EF17" s="10">
        <f t="shared" si="6"/>
        <v>0</v>
      </c>
      <c r="EG17" s="10">
        <f t="shared" si="6"/>
        <v>0</v>
      </c>
      <c r="EH17" s="10">
        <f t="shared" si="6"/>
        <v>100</v>
      </c>
      <c r="EI17" s="10">
        <f t="shared" si="6"/>
        <v>0</v>
      </c>
      <c r="EJ17" s="10">
        <f t="shared" si="6"/>
        <v>0</v>
      </c>
      <c r="EK17" s="10">
        <f t="shared" si="6"/>
        <v>100</v>
      </c>
      <c r="EL17" s="10">
        <f t="shared" si="6"/>
        <v>0</v>
      </c>
      <c r="EM17" s="10">
        <f t="shared" si="6"/>
        <v>0</v>
      </c>
      <c r="EN17" s="10">
        <f t="shared" si="6"/>
        <v>100</v>
      </c>
      <c r="EO17" s="10">
        <f t="shared" si="6"/>
        <v>0</v>
      </c>
      <c r="EP17" s="10">
        <f t="shared" si="6"/>
        <v>0</v>
      </c>
      <c r="EQ17" s="10">
        <f t="shared" si="6"/>
        <v>100</v>
      </c>
      <c r="ER17" s="10">
        <f t="shared" si="6"/>
        <v>0</v>
      </c>
      <c r="ES17" s="10">
        <f t="shared" si="6"/>
        <v>0</v>
      </c>
      <c r="ET17" s="10">
        <f t="shared" si="6"/>
        <v>100</v>
      </c>
      <c r="EU17" s="10">
        <f t="shared" si="6"/>
        <v>0</v>
      </c>
      <c r="EV17" s="10">
        <f t="shared" si="6"/>
        <v>0</v>
      </c>
      <c r="EW17" s="10">
        <f t="shared" si="6"/>
        <v>100</v>
      </c>
      <c r="EX17" s="10">
        <f t="shared" si="6"/>
        <v>0</v>
      </c>
      <c r="EY17" s="10">
        <f t="shared" si="6"/>
        <v>0</v>
      </c>
      <c r="EZ17" s="10">
        <f t="shared" si="6"/>
        <v>100</v>
      </c>
      <c r="FA17" s="10">
        <f t="shared" si="6"/>
        <v>0</v>
      </c>
      <c r="FB17" s="10">
        <f t="shared" si="6"/>
        <v>0</v>
      </c>
      <c r="FC17" s="10">
        <f t="shared" si="6"/>
        <v>100</v>
      </c>
      <c r="FD17" s="10">
        <f t="shared" si="6"/>
        <v>0</v>
      </c>
      <c r="FE17" s="10">
        <f t="shared" si="6"/>
        <v>0</v>
      </c>
      <c r="FF17" s="10">
        <f t="shared" si="6"/>
        <v>100</v>
      </c>
      <c r="FG17" s="10">
        <f t="shared" si="6"/>
        <v>0</v>
      </c>
      <c r="FH17" s="10">
        <f t="shared" si="6"/>
        <v>0</v>
      </c>
      <c r="FI17" s="10">
        <f t="shared" si="6"/>
        <v>100</v>
      </c>
      <c r="FJ17" s="10">
        <f t="shared" si="6"/>
        <v>0</v>
      </c>
      <c r="FK17" s="10">
        <f t="shared" si="6"/>
        <v>0</v>
      </c>
      <c r="FL17" s="10">
        <f t="shared" si="6"/>
        <v>100</v>
      </c>
      <c r="FM17" s="10">
        <f t="shared" si="6"/>
        <v>0</v>
      </c>
      <c r="FN17" s="10">
        <f t="shared" si="6"/>
        <v>0</v>
      </c>
      <c r="FO17" s="10">
        <f t="shared" si="6"/>
        <v>100</v>
      </c>
      <c r="FP17" s="10">
        <f t="shared" si="6"/>
        <v>0</v>
      </c>
      <c r="FQ17" s="10">
        <f t="shared" si="6"/>
        <v>0</v>
      </c>
      <c r="FR17" s="10">
        <f t="shared" si="6"/>
        <v>100</v>
      </c>
      <c r="FS17" s="10">
        <f t="shared" si="6"/>
        <v>0</v>
      </c>
      <c r="FT17" s="10">
        <f t="shared" si="6"/>
        <v>0</v>
      </c>
      <c r="FU17" s="10">
        <f t="shared" si="6"/>
        <v>100</v>
      </c>
      <c r="FV17" s="10">
        <f t="shared" si="6"/>
        <v>0</v>
      </c>
      <c r="FW17" s="10">
        <f t="shared" si="6"/>
        <v>0</v>
      </c>
      <c r="FX17" s="10">
        <f t="shared" si="6"/>
        <v>100</v>
      </c>
      <c r="FY17" s="10">
        <f t="shared" si="6"/>
        <v>0</v>
      </c>
      <c r="FZ17" s="10">
        <f t="shared" si="6"/>
        <v>0</v>
      </c>
      <c r="GA17" s="10">
        <f t="shared" si="6"/>
        <v>100</v>
      </c>
      <c r="GB17" s="10">
        <f t="shared" si="6"/>
        <v>0</v>
      </c>
      <c r="GC17" s="10">
        <f t="shared" si="6"/>
        <v>0</v>
      </c>
      <c r="GD17" s="10">
        <f t="shared" si="6"/>
        <v>100</v>
      </c>
      <c r="GE17" s="10">
        <f t="shared" si="6"/>
        <v>0</v>
      </c>
      <c r="GF17" s="10">
        <f t="shared" si="6"/>
        <v>0</v>
      </c>
      <c r="GG17" s="10">
        <f t="shared" si="6"/>
        <v>100</v>
      </c>
      <c r="GH17" s="10">
        <f t="shared" si="6"/>
        <v>0</v>
      </c>
      <c r="GI17" s="10">
        <f t="shared" si="6"/>
        <v>0</v>
      </c>
      <c r="GJ17" s="10">
        <f t="shared" si="6"/>
        <v>100</v>
      </c>
      <c r="GK17" s="10">
        <f t="shared" si="6"/>
        <v>0</v>
      </c>
      <c r="GL17" s="10">
        <f t="shared" si="6"/>
        <v>0</v>
      </c>
      <c r="GM17" s="10">
        <f t="shared" si="6"/>
        <v>100</v>
      </c>
      <c r="GN17" s="10">
        <f t="shared" ref="GN17:IT17" si="7">GN16/2%</f>
        <v>0</v>
      </c>
      <c r="GO17" s="10">
        <f t="shared" si="7"/>
        <v>0</v>
      </c>
      <c r="GP17" s="10">
        <f t="shared" si="7"/>
        <v>100</v>
      </c>
      <c r="GQ17" s="10">
        <f t="shared" si="7"/>
        <v>0</v>
      </c>
      <c r="GR17" s="10">
        <f t="shared" si="7"/>
        <v>0</v>
      </c>
      <c r="GS17" s="10">
        <f t="shared" si="7"/>
        <v>100</v>
      </c>
      <c r="GT17" s="10">
        <f t="shared" si="7"/>
        <v>0</v>
      </c>
      <c r="GU17" s="10">
        <f t="shared" si="7"/>
        <v>0</v>
      </c>
      <c r="GV17" s="10">
        <f t="shared" si="7"/>
        <v>100</v>
      </c>
      <c r="GW17" s="10">
        <f t="shared" si="7"/>
        <v>0</v>
      </c>
      <c r="GX17" s="10">
        <f t="shared" si="7"/>
        <v>0</v>
      </c>
      <c r="GY17" s="10">
        <f t="shared" si="7"/>
        <v>100</v>
      </c>
      <c r="GZ17" s="10">
        <f t="shared" si="7"/>
        <v>0</v>
      </c>
      <c r="HA17" s="10">
        <f t="shared" si="7"/>
        <v>0</v>
      </c>
      <c r="HB17" s="10">
        <f t="shared" si="7"/>
        <v>100</v>
      </c>
      <c r="HC17" s="10">
        <f t="shared" si="7"/>
        <v>0</v>
      </c>
      <c r="HD17" s="10">
        <f t="shared" si="7"/>
        <v>0</v>
      </c>
      <c r="HE17" s="10">
        <f t="shared" si="7"/>
        <v>100</v>
      </c>
      <c r="HF17" s="10">
        <f t="shared" si="7"/>
        <v>0</v>
      </c>
      <c r="HG17" s="10">
        <f t="shared" si="7"/>
        <v>0</v>
      </c>
      <c r="HH17" s="10">
        <f t="shared" si="7"/>
        <v>100</v>
      </c>
      <c r="HI17" s="10">
        <f t="shared" si="7"/>
        <v>0</v>
      </c>
      <c r="HJ17" s="10">
        <f t="shared" si="7"/>
        <v>0</v>
      </c>
      <c r="HK17" s="10">
        <f t="shared" si="7"/>
        <v>100</v>
      </c>
      <c r="HL17" s="10">
        <f t="shared" si="7"/>
        <v>0</v>
      </c>
      <c r="HM17" s="10">
        <f t="shared" si="7"/>
        <v>0</v>
      </c>
      <c r="HN17" s="10">
        <f t="shared" si="7"/>
        <v>100</v>
      </c>
      <c r="HO17" s="10">
        <f t="shared" si="7"/>
        <v>0</v>
      </c>
      <c r="HP17" s="10">
        <f t="shared" si="7"/>
        <v>0</v>
      </c>
      <c r="HQ17" s="10">
        <f t="shared" si="7"/>
        <v>100</v>
      </c>
      <c r="HR17" s="10">
        <f t="shared" si="7"/>
        <v>0</v>
      </c>
      <c r="HS17" s="10">
        <f t="shared" si="7"/>
        <v>0</v>
      </c>
      <c r="HT17" s="10">
        <f t="shared" si="7"/>
        <v>100</v>
      </c>
      <c r="HU17" s="10">
        <f t="shared" si="7"/>
        <v>0</v>
      </c>
      <c r="HV17" s="10">
        <f t="shared" si="7"/>
        <v>0</v>
      </c>
      <c r="HW17" s="10">
        <f t="shared" si="7"/>
        <v>100</v>
      </c>
      <c r="HX17" s="10">
        <f t="shared" si="7"/>
        <v>0</v>
      </c>
      <c r="HY17" s="10">
        <f t="shared" si="7"/>
        <v>0</v>
      </c>
      <c r="HZ17" s="10">
        <f t="shared" si="7"/>
        <v>100</v>
      </c>
      <c r="IA17" s="10">
        <f t="shared" si="7"/>
        <v>0</v>
      </c>
      <c r="IB17" s="10">
        <f t="shared" si="7"/>
        <v>0</v>
      </c>
      <c r="IC17" s="10">
        <f t="shared" si="7"/>
        <v>100</v>
      </c>
      <c r="ID17" s="10">
        <f t="shared" si="7"/>
        <v>0</v>
      </c>
      <c r="IE17" s="10">
        <f t="shared" si="7"/>
        <v>0</v>
      </c>
      <c r="IF17" s="10">
        <f t="shared" si="7"/>
        <v>100</v>
      </c>
      <c r="IG17" s="10">
        <f t="shared" si="7"/>
        <v>0</v>
      </c>
      <c r="IH17" s="10">
        <f t="shared" si="7"/>
        <v>0</v>
      </c>
      <c r="II17" s="10">
        <f t="shared" si="7"/>
        <v>100</v>
      </c>
      <c r="IJ17" s="10">
        <f t="shared" si="7"/>
        <v>0</v>
      </c>
      <c r="IK17" s="10">
        <f t="shared" si="7"/>
        <v>0</v>
      </c>
      <c r="IL17" s="10">
        <f t="shared" si="7"/>
        <v>100</v>
      </c>
      <c r="IM17" s="10">
        <f t="shared" si="7"/>
        <v>0</v>
      </c>
      <c r="IN17" s="10">
        <f t="shared" si="7"/>
        <v>0</v>
      </c>
      <c r="IO17" s="10">
        <f t="shared" si="7"/>
        <v>100</v>
      </c>
      <c r="IP17" s="10">
        <f t="shared" si="7"/>
        <v>0</v>
      </c>
      <c r="IQ17" s="10">
        <f t="shared" si="7"/>
        <v>0</v>
      </c>
      <c r="IR17" s="10">
        <f t="shared" si="7"/>
        <v>100</v>
      </c>
      <c r="IS17" s="10">
        <f t="shared" si="7"/>
        <v>0</v>
      </c>
      <c r="IT17" s="10">
        <f t="shared" si="7"/>
        <v>0</v>
      </c>
    </row>
    <row r="19" spans="1:254" x14ac:dyDescent="0.3">
      <c r="B19" s="47" t="s">
        <v>811</v>
      </c>
      <c r="C19" s="47"/>
      <c r="D19" s="47"/>
      <c r="E19" s="47"/>
      <c r="F19" s="31"/>
      <c r="G19" s="31"/>
      <c r="H19" s="31"/>
      <c r="I19" s="31"/>
      <c r="J19" s="31"/>
      <c r="K19" s="31"/>
      <c r="L19" s="31"/>
      <c r="M19" s="31"/>
    </row>
    <row r="20" spans="1:254" x14ac:dyDescent="0.3">
      <c r="B20" s="28" t="s">
        <v>812</v>
      </c>
      <c r="C20" s="24" t="s">
        <v>806</v>
      </c>
      <c r="D20" s="36">
        <v>2</v>
      </c>
      <c r="E20" s="33">
        <f>(C17+F17+I17+L17+O17+R17+U17)/7</f>
        <v>100</v>
      </c>
      <c r="F20" s="31"/>
      <c r="G20" s="31"/>
      <c r="H20" s="31"/>
      <c r="I20" s="31"/>
      <c r="J20" s="31"/>
      <c r="K20" s="31"/>
      <c r="L20" s="31"/>
      <c r="M20" s="31"/>
    </row>
    <row r="21" spans="1:254" x14ac:dyDescent="0.3">
      <c r="B21" s="28" t="s">
        <v>813</v>
      </c>
      <c r="C21" s="24" t="s">
        <v>806</v>
      </c>
      <c r="D21" s="36">
        <f>E21/100*25</f>
        <v>0</v>
      </c>
      <c r="E21" s="33">
        <f>(D17+G17+J17+M17+P17+S17+V17)/7</f>
        <v>0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3">
      <c r="B22" s="28" t="s">
        <v>814</v>
      </c>
      <c r="C22" s="24" t="s">
        <v>806</v>
      </c>
      <c r="D22" s="36">
        <f>E22/100*25</f>
        <v>0</v>
      </c>
      <c r="E22" s="33">
        <f>(E17+H17+K17+N17+Q17+T17+W17)/7</f>
        <v>0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3">
      <c r="B23" s="28"/>
      <c r="C23" s="57"/>
      <c r="D23" s="56">
        <f>SUM(D20:D22)</f>
        <v>2</v>
      </c>
      <c r="E23" s="56">
        <f>SUM(E20:E22)</f>
        <v>100</v>
      </c>
      <c r="F23" s="31"/>
      <c r="G23" s="31"/>
      <c r="H23" s="31"/>
      <c r="I23" s="31"/>
      <c r="J23" s="31"/>
      <c r="K23" s="31"/>
      <c r="L23" s="31"/>
      <c r="M23" s="31"/>
    </row>
    <row r="24" spans="1:254" ht="15" customHeight="1" x14ac:dyDescent="0.3">
      <c r="B24" s="28"/>
      <c r="C24" s="24"/>
      <c r="D24" s="107" t="s">
        <v>56</v>
      </c>
      <c r="E24" s="108"/>
      <c r="F24" s="67" t="s">
        <v>3</v>
      </c>
      <c r="G24" s="68"/>
      <c r="H24" s="69" t="s">
        <v>715</v>
      </c>
      <c r="I24" s="70"/>
      <c r="J24" s="69" t="s">
        <v>331</v>
      </c>
      <c r="K24" s="70"/>
      <c r="L24" s="31"/>
      <c r="M24" s="31"/>
    </row>
    <row r="25" spans="1:254" x14ac:dyDescent="0.3">
      <c r="B25" s="28" t="s">
        <v>812</v>
      </c>
      <c r="C25" s="24" t="s">
        <v>807</v>
      </c>
      <c r="D25" s="36">
        <v>2</v>
      </c>
      <c r="E25" s="33">
        <f>(X17+AA17+AD17+AG17+AJ17+AM17+AP17)/7</f>
        <v>100</v>
      </c>
      <c r="F25" s="24">
        <v>2</v>
      </c>
      <c r="G25" s="33">
        <f>(AS17+AV17+AY17+BB17+BE17+BH17+BK17)/7</f>
        <v>100</v>
      </c>
      <c r="H25" s="24">
        <v>2</v>
      </c>
      <c r="I25" s="33">
        <f>(BN17+BQ17+BT17+BW17+BZ17+CC17+CF17)/7</f>
        <v>100</v>
      </c>
      <c r="J25" s="24">
        <v>2</v>
      </c>
      <c r="K25" s="33">
        <f>(CI17+CL17+CO17+CR17+CU17+CX17+DA17)/7</f>
        <v>100</v>
      </c>
      <c r="L25" s="31"/>
      <c r="M25" s="31"/>
    </row>
    <row r="26" spans="1:254" x14ac:dyDescent="0.3">
      <c r="B26" s="28" t="s">
        <v>813</v>
      </c>
      <c r="C26" s="24" t="s">
        <v>807</v>
      </c>
      <c r="D26" s="36">
        <f>E26/100*25</f>
        <v>0</v>
      </c>
      <c r="E26" s="33">
        <f>(Y17+AB17+AE17+AH17+AK17+AN17+AQ17)/7</f>
        <v>0</v>
      </c>
      <c r="F26" s="24">
        <f>G26/100*25</f>
        <v>0</v>
      </c>
      <c r="G26" s="33">
        <f>(AT17+AW17+AZ17+BC17+BF17+BI17+BL17)/7</f>
        <v>0</v>
      </c>
      <c r="H26" s="24">
        <f>I26/100*25</f>
        <v>0</v>
      </c>
      <c r="I26" s="33">
        <f>(BO17+BR17+BU17+BX17+CA17+CD17+CG17)/7</f>
        <v>0</v>
      </c>
      <c r="J26" s="24">
        <f>K26/100*25</f>
        <v>0</v>
      </c>
      <c r="K26" s="33">
        <f>(CJ17+CM17+CP17+CS17+CV17+CY17+DB17)/7</f>
        <v>0</v>
      </c>
      <c r="L26" s="31"/>
      <c r="M26" s="31"/>
    </row>
    <row r="27" spans="1:254" x14ac:dyDescent="0.3">
      <c r="B27" s="28" t="s">
        <v>814</v>
      </c>
      <c r="C27" s="24" t="s">
        <v>807</v>
      </c>
      <c r="D27" s="36">
        <f>E27/100*25</f>
        <v>0</v>
      </c>
      <c r="E27" s="33">
        <f>(Z17+AC17+AF17+AI17+AL17+AO17+AR17)/7</f>
        <v>0</v>
      </c>
      <c r="F27" s="24">
        <f>G27/100*25</f>
        <v>0</v>
      </c>
      <c r="G27" s="33">
        <f>(AU17+AX17+BA17+BD17+BG17+BJ17+BM17)/7</f>
        <v>0</v>
      </c>
      <c r="H27" s="24">
        <f>I27/100*25</f>
        <v>0</v>
      </c>
      <c r="I27" s="33">
        <f>(BP17+BS17+BV17+BY17+CB17+CE17+CH17)/7</f>
        <v>0</v>
      </c>
      <c r="J27" s="24">
        <f>K27/100*25</f>
        <v>0</v>
      </c>
      <c r="K27" s="33">
        <f>(CK17+CN17+CQ17+CT17+CW17+CZ17+DC17)/7</f>
        <v>0</v>
      </c>
      <c r="L27" s="31"/>
      <c r="M27" s="31"/>
    </row>
    <row r="28" spans="1:254" x14ac:dyDescent="0.3">
      <c r="B28" s="28"/>
      <c r="C28" s="24"/>
      <c r="D28" s="35">
        <f t="shared" ref="D28:I28" si="8">SUM(D25:D27)</f>
        <v>2</v>
      </c>
      <c r="E28" s="35">
        <f t="shared" si="8"/>
        <v>100</v>
      </c>
      <c r="F28" s="34">
        <f t="shared" si="8"/>
        <v>2</v>
      </c>
      <c r="G28" s="34">
        <f t="shared" si="8"/>
        <v>100</v>
      </c>
      <c r="H28" s="34">
        <f t="shared" si="8"/>
        <v>2</v>
      </c>
      <c r="I28" s="34">
        <f t="shared" si="8"/>
        <v>100</v>
      </c>
      <c r="J28" s="34">
        <f>SUM(J25:J27)</f>
        <v>2</v>
      </c>
      <c r="K28" s="34">
        <f>SUM(K25:K27)</f>
        <v>100</v>
      </c>
      <c r="L28" s="31"/>
      <c r="M28" s="31"/>
    </row>
    <row r="29" spans="1:254" x14ac:dyDescent="0.3">
      <c r="B29" s="28" t="s">
        <v>812</v>
      </c>
      <c r="C29" s="24" t="s">
        <v>808</v>
      </c>
      <c r="D29" s="36">
        <v>2</v>
      </c>
      <c r="E29" s="33">
        <f>(DD17+DG17+DJ17+DM17+DP17+DS17+DV17)/7</f>
        <v>100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3">
      <c r="B30" s="28" t="s">
        <v>813</v>
      </c>
      <c r="C30" s="24" t="s">
        <v>808</v>
      </c>
      <c r="D30" s="36">
        <f>E30/100*25</f>
        <v>0</v>
      </c>
      <c r="E30" s="33">
        <f>(DE17+DH17+DK17+DN17+DQ17+DT17+DW17)/7</f>
        <v>0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3">
      <c r="B31" s="28" t="s">
        <v>814</v>
      </c>
      <c r="C31" s="24" t="s">
        <v>808</v>
      </c>
      <c r="D31" s="36">
        <f>E31/100*25</f>
        <v>0</v>
      </c>
      <c r="E31" s="33">
        <f>(DF17+DI17+DL17+DO17+DR17+DU17+DX17)/7</f>
        <v>0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3">
      <c r="B32" s="28"/>
      <c r="C32" s="57"/>
      <c r="D32" s="56">
        <f>SUM(D29:D31)</f>
        <v>2</v>
      </c>
      <c r="E32" s="56">
        <f>SUM(E29:E31)</f>
        <v>100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3">
      <c r="B33" s="28"/>
      <c r="C33" s="24"/>
      <c r="D33" s="109" t="s">
        <v>159</v>
      </c>
      <c r="E33" s="109"/>
      <c r="F33" s="64" t="s">
        <v>116</v>
      </c>
      <c r="G33" s="65"/>
      <c r="H33" s="69" t="s">
        <v>174</v>
      </c>
      <c r="I33" s="70"/>
      <c r="J33" s="100" t="s">
        <v>186</v>
      </c>
      <c r="K33" s="100"/>
      <c r="L33" s="100" t="s">
        <v>117</v>
      </c>
      <c r="M33" s="100"/>
    </row>
    <row r="34" spans="2:13" x14ac:dyDescent="0.3">
      <c r="B34" s="28" t="s">
        <v>812</v>
      </c>
      <c r="C34" s="24" t="s">
        <v>809</v>
      </c>
      <c r="D34" s="36">
        <v>2</v>
      </c>
      <c r="E34" s="33">
        <f>(DY17+EB17+EE17+EH17+EK17+EN17+EQ17)/7</f>
        <v>100</v>
      </c>
      <c r="F34" s="24">
        <v>2</v>
      </c>
      <c r="G34" s="33">
        <f>(ET17+EW17+EZ17+FC17+FF17+FI17+FL17)/7</f>
        <v>100</v>
      </c>
      <c r="H34" s="24">
        <v>2</v>
      </c>
      <c r="I34" s="33">
        <f>(FO17+FR17+FU17+FX17+GA17+GD17+GG17)/7</f>
        <v>100</v>
      </c>
      <c r="J34" s="24">
        <v>2</v>
      </c>
      <c r="K34" s="33">
        <f>(GJ17+GM17+GP17+GS17+GV17+GY17+HB17)/7</f>
        <v>100</v>
      </c>
      <c r="L34" s="24">
        <v>2</v>
      </c>
      <c r="M34" s="33">
        <f>(HE17+HH17+HK17+HN17+HQ17+HT17+HW17)/7</f>
        <v>100</v>
      </c>
    </row>
    <row r="35" spans="2:13" x14ac:dyDescent="0.3">
      <c r="B35" s="28" t="s">
        <v>813</v>
      </c>
      <c r="C35" s="24" t="s">
        <v>809</v>
      </c>
      <c r="D35" s="36">
        <f>E35/100*25</f>
        <v>0</v>
      </c>
      <c r="E35" s="33">
        <f>(DZ17+EC17+EF17+EI17+EL17+EO17+ER17)/7</f>
        <v>0</v>
      </c>
      <c r="F35" s="24">
        <f>G35/100*25</f>
        <v>0</v>
      </c>
      <c r="G35" s="33">
        <f>(EU17+EX17+FA17+FD17+FG17+FJ17+FM17)/7</f>
        <v>0</v>
      </c>
      <c r="H35" s="24">
        <f>I35/100*25</f>
        <v>0</v>
      </c>
      <c r="I35" s="33">
        <f>(FP17+FS17+FV17+FY17+GB17+GE17+GH17)/7</f>
        <v>0</v>
      </c>
      <c r="J35" s="24">
        <f>K35/100*25</f>
        <v>0</v>
      </c>
      <c r="K35" s="33">
        <f>(GK17+GN17+GQ17+GT17+GW17+GZ17+HC17)/7</f>
        <v>0</v>
      </c>
      <c r="L35" s="24">
        <f>M35/100*25</f>
        <v>0</v>
      </c>
      <c r="M35" s="33">
        <f>(HF17+HI17+HL17+HO17+HR17+HU17+HX17)/7</f>
        <v>0</v>
      </c>
    </row>
    <row r="36" spans="2:13" x14ac:dyDescent="0.3">
      <c r="B36" s="28" t="s">
        <v>814</v>
      </c>
      <c r="C36" s="24" t="s">
        <v>809</v>
      </c>
      <c r="D36" s="36">
        <f>E36/100*25</f>
        <v>0</v>
      </c>
      <c r="E36" s="33">
        <f>(EA17+ED17+EG17+EJ17+EM17+EP17+ES17)/7</f>
        <v>0</v>
      </c>
      <c r="F36" s="24">
        <f>G36/100*25</f>
        <v>0</v>
      </c>
      <c r="G36" s="33">
        <f>(EV17+EY17+FB17+FE17+FH17+FK17+FN17)/7</f>
        <v>0</v>
      </c>
      <c r="H36" s="24">
        <f>I36/100*25</f>
        <v>0</v>
      </c>
      <c r="I36" s="33">
        <f>(FQ17+FT17+FW17+FZ17+GC17+GF17+GI17)/7</f>
        <v>0</v>
      </c>
      <c r="J36" s="24">
        <f>K36/100*25</f>
        <v>0</v>
      </c>
      <c r="K36" s="33">
        <f>(GL17+GO17+GR17+GU17+GX17+HA17+HD17)/7</f>
        <v>0</v>
      </c>
      <c r="L36" s="24">
        <f>M36/100*25</f>
        <v>0</v>
      </c>
      <c r="M36" s="33">
        <f>(HG17+HJ17+HM17+HP17+HS17+HV17+HY17)/7</f>
        <v>0</v>
      </c>
    </row>
    <row r="37" spans="2:13" x14ac:dyDescent="0.3">
      <c r="B37" s="28"/>
      <c r="C37" s="24"/>
      <c r="D37" s="35">
        <f t="shared" ref="D37:K37" si="9">SUM(D34:D36)</f>
        <v>2</v>
      </c>
      <c r="E37" s="35">
        <f t="shared" si="9"/>
        <v>100</v>
      </c>
      <c r="F37" s="34">
        <f t="shared" si="9"/>
        <v>2</v>
      </c>
      <c r="G37" s="34">
        <f t="shared" si="9"/>
        <v>100</v>
      </c>
      <c r="H37" s="34">
        <f t="shared" si="9"/>
        <v>2</v>
      </c>
      <c r="I37" s="34">
        <f t="shared" si="9"/>
        <v>100</v>
      </c>
      <c r="J37" s="34">
        <f t="shared" si="9"/>
        <v>2</v>
      </c>
      <c r="K37" s="34">
        <f t="shared" si="9"/>
        <v>100</v>
      </c>
      <c r="L37" s="34">
        <f>SUM(L34:L36)</f>
        <v>2</v>
      </c>
      <c r="M37" s="34">
        <f>SUM(M34:M36)</f>
        <v>100</v>
      </c>
    </row>
    <row r="38" spans="2:13" x14ac:dyDescent="0.3">
      <c r="B38" s="28" t="s">
        <v>812</v>
      </c>
      <c r="C38" s="24" t="s">
        <v>810</v>
      </c>
      <c r="D38" s="36">
        <v>2</v>
      </c>
      <c r="E38" s="33">
        <f>(HZ17+IC17+IF17+II17+IL17+IO17+IR17)/7</f>
        <v>100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3">
      <c r="B39" s="28" t="s">
        <v>813</v>
      </c>
      <c r="C39" s="24" t="s">
        <v>810</v>
      </c>
      <c r="D39" s="36">
        <f>E39/100*25</f>
        <v>0</v>
      </c>
      <c r="E39" s="33">
        <f>(IA17+ID17+IG17+IJ17+IM17+IP17+IS17)/7</f>
        <v>0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3">
      <c r="B40" s="28" t="s">
        <v>814</v>
      </c>
      <c r="C40" s="24" t="s">
        <v>810</v>
      </c>
      <c r="D40" s="36">
        <f>E40/100*25</f>
        <v>0</v>
      </c>
      <c r="E40" s="33">
        <f>(IB17+IE17+IH17+IK17+IN17+IQ17+IT17)/7</f>
        <v>0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3">
      <c r="B41" s="28"/>
      <c r="C41" s="28"/>
      <c r="D41" s="35">
        <f>SUM(D38:D40)</f>
        <v>2</v>
      </c>
      <c r="E41" s="35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</sheetData>
  <mergeCells count="199">
    <mergeCell ref="L33:M33"/>
    <mergeCell ref="D24:E24"/>
    <mergeCell ref="F24:G24"/>
    <mergeCell ref="H24:I24"/>
    <mergeCell ref="D33:E33"/>
    <mergeCell ref="F33:G33"/>
    <mergeCell ref="H33:I33"/>
    <mergeCell ref="IR2:IS2"/>
    <mergeCell ref="J24:K24"/>
    <mergeCell ref="J33:K33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16:B16"/>
    <mergeCell ref="A17:B17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13" t="s">
        <v>1382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1380</v>
      </c>
      <c r="IS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20" t="s">
        <v>0</v>
      </c>
      <c r="B4" s="120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3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6" x14ac:dyDescent="0.3">
      <c r="A6" s="121"/>
      <c r="B6" s="121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3">
      <c r="A7" s="121"/>
      <c r="B7" s="121"/>
      <c r="C7" s="81" t="s">
        <v>1340</v>
      </c>
      <c r="D7" s="81"/>
      <c r="E7" s="81"/>
      <c r="F7" s="81" t="s">
        <v>1341</v>
      </c>
      <c r="G7" s="81"/>
      <c r="H7" s="81"/>
      <c r="I7" s="81" t="s">
        <v>1342</v>
      </c>
      <c r="J7" s="81"/>
      <c r="K7" s="81"/>
      <c r="L7" s="81" t="s">
        <v>1343</v>
      </c>
      <c r="M7" s="81"/>
      <c r="N7" s="81"/>
      <c r="O7" s="81" t="s">
        <v>1344</v>
      </c>
      <c r="P7" s="81"/>
      <c r="Q7" s="81"/>
      <c r="R7" s="81" t="s">
        <v>1345</v>
      </c>
      <c r="S7" s="81"/>
      <c r="T7" s="81"/>
      <c r="U7" s="81" t="s">
        <v>1346</v>
      </c>
      <c r="V7" s="81"/>
      <c r="W7" s="81"/>
      <c r="X7" s="81" t="s">
        <v>1347</v>
      </c>
      <c r="Y7" s="81"/>
      <c r="Z7" s="81"/>
      <c r="AA7" s="81" t="s">
        <v>1348</v>
      </c>
      <c r="AB7" s="81"/>
      <c r="AC7" s="81"/>
      <c r="AD7" s="81" t="s">
        <v>1349</v>
      </c>
      <c r="AE7" s="81"/>
      <c r="AF7" s="81"/>
      <c r="AG7" s="81" t="s">
        <v>1350</v>
      </c>
      <c r="AH7" s="81"/>
      <c r="AI7" s="81"/>
      <c r="AJ7" s="81" t="s">
        <v>1351</v>
      </c>
      <c r="AK7" s="81"/>
      <c r="AL7" s="81"/>
      <c r="AM7" s="81" t="s">
        <v>1352</v>
      </c>
      <c r="AN7" s="81"/>
      <c r="AO7" s="81"/>
      <c r="AP7" s="81" t="s">
        <v>1353</v>
      </c>
      <c r="AQ7" s="81"/>
      <c r="AR7" s="81"/>
      <c r="AS7" s="81" t="s">
        <v>1354</v>
      </c>
      <c r="AT7" s="81"/>
      <c r="AU7" s="81"/>
      <c r="AV7" s="81" t="s">
        <v>1355</v>
      </c>
      <c r="AW7" s="81"/>
      <c r="AX7" s="81"/>
      <c r="AY7" s="81" t="s">
        <v>1356</v>
      </c>
      <c r="AZ7" s="81"/>
      <c r="BA7" s="81"/>
      <c r="BB7" s="81" t="s">
        <v>1357</v>
      </c>
      <c r="BC7" s="81"/>
      <c r="BD7" s="81"/>
      <c r="BE7" s="81" t="s">
        <v>1358</v>
      </c>
      <c r="BF7" s="81"/>
      <c r="BG7" s="81"/>
      <c r="BH7" s="81" t="s">
        <v>1359</v>
      </c>
      <c r="BI7" s="81"/>
      <c r="BJ7" s="81"/>
      <c r="BK7" s="81" t="s">
        <v>1360</v>
      </c>
      <c r="BL7" s="81"/>
      <c r="BM7" s="81"/>
      <c r="BN7" s="81" t="s">
        <v>1361</v>
      </c>
      <c r="BO7" s="81"/>
      <c r="BP7" s="81"/>
      <c r="BQ7" s="81" t="s">
        <v>1362</v>
      </c>
      <c r="BR7" s="81"/>
      <c r="BS7" s="81"/>
      <c r="BT7" s="81" t="s">
        <v>1363</v>
      </c>
      <c r="BU7" s="81"/>
      <c r="BV7" s="81"/>
      <c r="BW7" s="81" t="s">
        <v>1364</v>
      </c>
      <c r="BX7" s="81"/>
      <c r="BY7" s="81"/>
      <c r="BZ7" s="81" t="s">
        <v>1201</v>
      </c>
      <c r="CA7" s="81"/>
      <c r="CB7" s="81"/>
      <c r="CC7" s="81" t="s">
        <v>1365</v>
      </c>
      <c r="CD7" s="81"/>
      <c r="CE7" s="81"/>
      <c r="CF7" s="81" t="s">
        <v>1366</v>
      </c>
      <c r="CG7" s="81"/>
      <c r="CH7" s="81"/>
      <c r="CI7" s="81" t="s">
        <v>1367</v>
      </c>
      <c r="CJ7" s="81"/>
      <c r="CK7" s="81"/>
      <c r="CL7" s="81" t="s">
        <v>1368</v>
      </c>
      <c r="CM7" s="81"/>
      <c r="CN7" s="81"/>
      <c r="CO7" s="81" t="s">
        <v>1369</v>
      </c>
      <c r="CP7" s="81"/>
      <c r="CQ7" s="81"/>
      <c r="CR7" s="81" t="s">
        <v>1370</v>
      </c>
      <c r="CS7" s="81"/>
      <c r="CT7" s="81"/>
      <c r="CU7" s="81" t="s">
        <v>1371</v>
      </c>
      <c r="CV7" s="81"/>
      <c r="CW7" s="81"/>
      <c r="CX7" s="81" t="s">
        <v>1372</v>
      </c>
      <c r="CY7" s="81"/>
      <c r="CZ7" s="81"/>
      <c r="DA7" s="81" t="s">
        <v>1373</v>
      </c>
      <c r="DB7" s="81"/>
      <c r="DC7" s="81"/>
      <c r="DD7" s="81" t="s">
        <v>1374</v>
      </c>
      <c r="DE7" s="81"/>
      <c r="DF7" s="81"/>
      <c r="DG7" s="81" t="s">
        <v>1375</v>
      </c>
      <c r="DH7" s="81"/>
      <c r="DI7" s="81"/>
      <c r="DJ7" s="101" t="s">
        <v>1376</v>
      </c>
      <c r="DK7" s="101"/>
      <c r="DL7" s="101"/>
      <c r="DM7" s="101" t="s">
        <v>1377</v>
      </c>
      <c r="DN7" s="101"/>
      <c r="DO7" s="101"/>
      <c r="DP7" s="101" t="s">
        <v>1378</v>
      </c>
      <c r="DQ7" s="101"/>
      <c r="DR7" s="101"/>
      <c r="DS7" s="101" t="s">
        <v>1379</v>
      </c>
      <c r="DT7" s="101"/>
      <c r="DU7" s="101"/>
      <c r="DV7" s="101" t="s">
        <v>745</v>
      </c>
      <c r="DW7" s="101"/>
      <c r="DX7" s="101"/>
      <c r="DY7" s="81" t="s">
        <v>761</v>
      </c>
      <c r="DZ7" s="81"/>
      <c r="EA7" s="81"/>
      <c r="EB7" s="81" t="s">
        <v>762</v>
      </c>
      <c r="EC7" s="81"/>
      <c r="ED7" s="81"/>
      <c r="EE7" s="81" t="s">
        <v>1233</v>
      </c>
      <c r="EF7" s="81"/>
      <c r="EG7" s="81"/>
      <c r="EH7" s="81" t="s">
        <v>763</v>
      </c>
      <c r="EI7" s="81"/>
      <c r="EJ7" s="81"/>
      <c r="EK7" s="81" t="s">
        <v>1336</v>
      </c>
      <c r="EL7" s="81"/>
      <c r="EM7" s="81"/>
      <c r="EN7" s="81" t="s">
        <v>766</v>
      </c>
      <c r="EO7" s="81"/>
      <c r="EP7" s="81"/>
      <c r="EQ7" s="81" t="s">
        <v>1242</v>
      </c>
      <c r="ER7" s="81"/>
      <c r="ES7" s="81"/>
      <c r="ET7" s="81" t="s">
        <v>771</v>
      </c>
      <c r="EU7" s="81"/>
      <c r="EV7" s="81"/>
      <c r="EW7" s="81" t="s">
        <v>1245</v>
      </c>
      <c r="EX7" s="81"/>
      <c r="EY7" s="81"/>
      <c r="EZ7" s="81" t="s">
        <v>1247</v>
      </c>
      <c r="FA7" s="81"/>
      <c r="FB7" s="81"/>
      <c r="FC7" s="81" t="s">
        <v>1249</v>
      </c>
      <c r="FD7" s="81"/>
      <c r="FE7" s="81"/>
      <c r="FF7" s="81" t="s">
        <v>1337</v>
      </c>
      <c r="FG7" s="81"/>
      <c r="FH7" s="81"/>
      <c r="FI7" s="81" t="s">
        <v>1252</v>
      </c>
      <c r="FJ7" s="81"/>
      <c r="FK7" s="81"/>
      <c r="FL7" s="81" t="s">
        <v>775</v>
      </c>
      <c r="FM7" s="81"/>
      <c r="FN7" s="81"/>
      <c r="FO7" s="81" t="s">
        <v>1256</v>
      </c>
      <c r="FP7" s="81"/>
      <c r="FQ7" s="81"/>
      <c r="FR7" s="81" t="s">
        <v>1259</v>
      </c>
      <c r="FS7" s="81"/>
      <c r="FT7" s="81"/>
      <c r="FU7" s="81" t="s">
        <v>1263</v>
      </c>
      <c r="FV7" s="81"/>
      <c r="FW7" s="81"/>
      <c r="FX7" s="81" t="s">
        <v>1265</v>
      </c>
      <c r="FY7" s="81"/>
      <c r="FZ7" s="81"/>
      <c r="GA7" s="101" t="s">
        <v>1268</v>
      </c>
      <c r="GB7" s="101"/>
      <c r="GC7" s="101"/>
      <c r="GD7" s="81" t="s">
        <v>780</v>
      </c>
      <c r="GE7" s="81"/>
      <c r="GF7" s="81"/>
      <c r="GG7" s="101" t="s">
        <v>1275</v>
      </c>
      <c r="GH7" s="101"/>
      <c r="GI7" s="101"/>
      <c r="GJ7" s="101" t="s">
        <v>1276</v>
      </c>
      <c r="GK7" s="101"/>
      <c r="GL7" s="101"/>
      <c r="GM7" s="101" t="s">
        <v>1278</v>
      </c>
      <c r="GN7" s="101"/>
      <c r="GO7" s="101"/>
      <c r="GP7" s="101" t="s">
        <v>1279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1" t="s">
        <v>1286</v>
      </c>
      <c r="HC7" s="81"/>
      <c r="HD7" s="81"/>
      <c r="HE7" s="81" t="s">
        <v>1288</v>
      </c>
      <c r="HF7" s="81"/>
      <c r="HG7" s="81"/>
      <c r="HH7" s="81" t="s">
        <v>796</v>
      </c>
      <c r="HI7" s="81"/>
      <c r="HJ7" s="81"/>
      <c r="HK7" s="81" t="s">
        <v>1289</v>
      </c>
      <c r="HL7" s="81"/>
      <c r="HM7" s="81"/>
      <c r="HN7" s="81" t="s">
        <v>1292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1301</v>
      </c>
      <c r="IA7" s="81"/>
      <c r="IB7" s="81"/>
      <c r="IC7" s="81" t="s">
        <v>1305</v>
      </c>
      <c r="ID7" s="81"/>
      <c r="IE7" s="81"/>
      <c r="IF7" s="81" t="s">
        <v>802</v>
      </c>
      <c r="IG7" s="81"/>
      <c r="IH7" s="81"/>
      <c r="II7" s="81" t="s">
        <v>1310</v>
      </c>
      <c r="IJ7" s="81"/>
      <c r="IK7" s="81"/>
      <c r="IL7" s="81" t="s">
        <v>1311</v>
      </c>
      <c r="IM7" s="81"/>
      <c r="IN7" s="81"/>
      <c r="IO7" s="81" t="s">
        <v>1315</v>
      </c>
      <c r="IP7" s="81"/>
      <c r="IQ7" s="81"/>
      <c r="IR7" s="81" t="s">
        <v>1319</v>
      </c>
      <c r="IS7" s="81"/>
      <c r="IT7" s="81"/>
    </row>
    <row r="8" spans="1:254" ht="58.5" customHeight="1" x14ac:dyDescent="0.3">
      <c r="A8" s="122"/>
      <c r="B8" s="122"/>
      <c r="C8" s="59" t="s">
        <v>30</v>
      </c>
      <c r="D8" s="59" t="s">
        <v>1169</v>
      </c>
      <c r="E8" s="59" t="s">
        <v>1170</v>
      </c>
      <c r="F8" s="59" t="s">
        <v>1171</v>
      </c>
      <c r="G8" s="59" t="s">
        <v>1172</v>
      </c>
      <c r="H8" s="59" t="s">
        <v>1063</v>
      </c>
      <c r="I8" s="59" t="s">
        <v>1173</v>
      </c>
      <c r="J8" s="59" t="s">
        <v>1174</v>
      </c>
      <c r="K8" s="59" t="s">
        <v>716</v>
      </c>
      <c r="L8" s="59" t="s">
        <v>251</v>
      </c>
      <c r="M8" s="59" t="s">
        <v>717</v>
      </c>
      <c r="N8" s="59" t="s">
        <v>718</v>
      </c>
      <c r="O8" s="59" t="s">
        <v>624</v>
      </c>
      <c r="P8" s="59" t="s">
        <v>1175</v>
      </c>
      <c r="Q8" s="59" t="s">
        <v>625</v>
      </c>
      <c r="R8" s="59" t="s">
        <v>719</v>
      </c>
      <c r="S8" s="59" t="s">
        <v>1176</v>
      </c>
      <c r="T8" s="59" t="s">
        <v>720</v>
      </c>
      <c r="U8" s="59" t="s">
        <v>1177</v>
      </c>
      <c r="V8" s="59" t="s">
        <v>1178</v>
      </c>
      <c r="W8" s="59" t="s">
        <v>1179</v>
      </c>
      <c r="X8" s="59" t="s">
        <v>721</v>
      </c>
      <c r="Y8" s="59" t="s">
        <v>722</v>
      </c>
      <c r="Z8" s="59" t="s">
        <v>1180</v>
      </c>
      <c r="AA8" s="59" t="s">
        <v>198</v>
      </c>
      <c r="AB8" s="59" t="s">
        <v>210</v>
      </c>
      <c r="AC8" s="59" t="s">
        <v>212</v>
      </c>
      <c r="AD8" s="59" t="s">
        <v>511</v>
      </c>
      <c r="AE8" s="59" t="s">
        <v>512</v>
      </c>
      <c r="AF8" s="59" t="s">
        <v>1181</v>
      </c>
      <c r="AG8" s="59" t="s">
        <v>1182</v>
      </c>
      <c r="AH8" s="59" t="s">
        <v>1183</v>
      </c>
      <c r="AI8" s="59" t="s">
        <v>1184</v>
      </c>
      <c r="AJ8" s="59" t="s">
        <v>1185</v>
      </c>
      <c r="AK8" s="59" t="s">
        <v>516</v>
      </c>
      <c r="AL8" s="59" t="s">
        <v>1186</v>
      </c>
      <c r="AM8" s="59" t="s">
        <v>724</v>
      </c>
      <c r="AN8" s="59" t="s">
        <v>725</v>
      </c>
      <c r="AO8" s="59" t="s">
        <v>1187</v>
      </c>
      <c r="AP8" s="59" t="s">
        <v>726</v>
      </c>
      <c r="AQ8" s="59" t="s">
        <v>1188</v>
      </c>
      <c r="AR8" s="59" t="s">
        <v>727</v>
      </c>
      <c r="AS8" s="59" t="s">
        <v>95</v>
      </c>
      <c r="AT8" s="59" t="s">
        <v>257</v>
      </c>
      <c r="AU8" s="59" t="s">
        <v>1189</v>
      </c>
      <c r="AV8" s="59" t="s">
        <v>728</v>
      </c>
      <c r="AW8" s="59" t="s">
        <v>729</v>
      </c>
      <c r="AX8" s="59" t="s">
        <v>1190</v>
      </c>
      <c r="AY8" s="59" t="s">
        <v>216</v>
      </c>
      <c r="AZ8" s="59" t="s">
        <v>517</v>
      </c>
      <c r="BA8" s="59" t="s">
        <v>730</v>
      </c>
      <c r="BB8" s="59" t="s">
        <v>731</v>
      </c>
      <c r="BC8" s="59" t="s">
        <v>732</v>
      </c>
      <c r="BD8" s="59" t="s">
        <v>733</v>
      </c>
      <c r="BE8" s="59" t="s">
        <v>734</v>
      </c>
      <c r="BF8" s="59" t="s">
        <v>735</v>
      </c>
      <c r="BG8" s="59" t="s">
        <v>1191</v>
      </c>
      <c r="BH8" s="59" t="s">
        <v>1192</v>
      </c>
      <c r="BI8" s="59" t="s">
        <v>736</v>
      </c>
      <c r="BJ8" s="59" t="s">
        <v>1193</v>
      </c>
      <c r="BK8" s="59" t="s">
        <v>737</v>
      </c>
      <c r="BL8" s="59" t="s">
        <v>738</v>
      </c>
      <c r="BM8" s="59" t="s">
        <v>1194</v>
      </c>
      <c r="BN8" s="59" t="s">
        <v>1195</v>
      </c>
      <c r="BO8" s="59" t="s">
        <v>1196</v>
      </c>
      <c r="BP8" s="59" t="s">
        <v>723</v>
      </c>
      <c r="BQ8" s="59" t="s">
        <v>1197</v>
      </c>
      <c r="BR8" s="59" t="s">
        <v>1198</v>
      </c>
      <c r="BS8" s="59" t="s">
        <v>1199</v>
      </c>
      <c r="BT8" s="59" t="s">
        <v>739</v>
      </c>
      <c r="BU8" s="59" t="s">
        <v>740</v>
      </c>
      <c r="BV8" s="59" t="s">
        <v>1200</v>
      </c>
      <c r="BW8" s="59" t="s">
        <v>741</v>
      </c>
      <c r="BX8" s="59" t="s">
        <v>742</v>
      </c>
      <c r="BY8" s="59" t="s">
        <v>743</v>
      </c>
      <c r="BZ8" s="59" t="s">
        <v>1201</v>
      </c>
      <c r="CA8" s="59" t="s">
        <v>1202</v>
      </c>
      <c r="CB8" s="59" t="s">
        <v>1203</v>
      </c>
      <c r="CC8" s="59" t="s">
        <v>1204</v>
      </c>
      <c r="CD8" s="59" t="s">
        <v>746</v>
      </c>
      <c r="CE8" s="59" t="s">
        <v>747</v>
      </c>
      <c r="CF8" s="59" t="s">
        <v>1205</v>
      </c>
      <c r="CG8" s="59" t="s">
        <v>1206</v>
      </c>
      <c r="CH8" s="59" t="s">
        <v>744</v>
      </c>
      <c r="CI8" s="59" t="s">
        <v>1207</v>
      </c>
      <c r="CJ8" s="59" t="s">
        <v>1208</v>
      </c>
      <c r="CK8" s="59" t="s">
        <v>748</v>
      </c>
      <c r="CL8" s="59" t="s">
        <v>354</v>
      </c>
      <c r="CM8" s="59" t="s">
        <v>522</v>
      </c>
      <c r="CN8" s="59" t="s">
        <v>355</v>
      </c>
      <c r="CO8" s="59" t="s">
        <v>749</v>
      </c>
      <c r="CP8" s="59" t="s">
        <v>1209</v>
      </c>
      <c r="CQ8" s="59" t="s">
        <v>750</v>
      </c>
      <c r="CR8" s="59" t="s">
        <v>751</v>
      </c>
      <c r="CS8" s="59" t="s">
        <v>1210</v>
      </c>
      <c r="CT8" s="59" t="s">
        <v>752</v>
      </c>
      <c r="CU8" s="59" t="s">
        <v>532</v>
      </c>
      <c r="CV8" s="59" t="s">
        <v>533</v>
      </c>
      <c r="CW8" s="59" t="s">
        <v>534</v>
      </c>
      <c r="CX8" s="59" t="s">
        <v>1211</v>
      </c>
      <c r="CY8" s="59" t="s">
        <v>1212</v>
      </c>
      <c r="CZ8" s="59" t="s">
        <v>537</v>
      </c>
      <c r="DA8" s="59" t="s">
        <v>513</v>
      </c>
      <c r="DB8" s="59" t="s">
        <v>514</v>
      </c>
      <c r="DC8" s="59" t="s">
        <v>753</v>
      </c>
      <c r="DD8" s="59" t="s">
        <v>756</v>
      </c>
      <c r="DE8" s="59" t="s">
        <v>757</v>
      </c>
      <c r="DF8" s="59" t="s">
        <v>1213</v>
      </c>
      <c r="DG8" s="59" t="s">
        <v>1214</v>
      </c>
      <c r="DH8" s="59" t="s">
        <v>1215</v>
      </c>
      <c r="DI8" s="59" t="s">
        <v>1216</v>
      </c>
      <c r="DJ8" s="60" t="s">
        <v>360</v>
      </c>
      <c r="DK8" s="59" t="s">
        <v>1217</v>
      </c>
      <c r="DL8" s="60" t="s">
        <v>1218</v>
      </c>
      <c r="DM8" s="60" t="s">
        <v>758</v>
      </c>
      <c r="DN8" s="59" t="s">
        <v>1219</v>
      </c>
      <c r="DO8" s="60" t="s">
        <v>759</v>
      </c>
      <c r="DP8" s="60" t="s">
        <v>760</v>
      </c>
      <c r="DQ8" s="59" t="s">
        <v>1335</v>
      </c>
      <c r="DR8" s="60" t="s">
        <v>1220</v>
      </c>
      <c r="DS8" s="60" t="s">
        <v>1221</v>
      </c>
      <c r="DT8" s="59" t="s">
        <v>1222</v>
      </c>
      <c r="DU8" s="60" t="s">
        <v>1223</v>
      </c>
      <c r="DV8" s="60" t="s">
        <v>1224</v>
      </c>
      <c r="DW8" s="59" t="s">
        <v>1225</v>
      </c>
      <c r="DX8" s="60" t="s">
        <v>1226</v>
      </c>
      <c r="DY8" s="59" t="s">
        <v>1227</v>
      </c>
      <c r="DZ8" s="59" t="s">
        <v>1228</v>
      </c>
      <c r="EA8" s="59" t="s">
        <v>1229</v>
      </c>
      <c r="EB8" s="59" t="s">
        <v>1230</v>
      </c>
      <c r="EC8" s="59" t="s">
        <v>1231</v>
      </c>
      <c r="ED8" s="59" t="s">
        <v>1232</v>
      </c>
      <c r="EE8" s="59" t="s">
        <v>1234</v>
      </c>
      <c r="EF8" s="59" t="s">
        <v>1235</v>
      </c>
      <c r="EG8" s="59" t="s">
        <v>1236</v>
      </c>
      <c r="EH8" s="59" t="s">
        <v>764</v>
      </c>
      <c r="EI8" s="59" t="s">
        <v>765</v>
      </c>
      <c r="EJ8" s="59" t="s">
        <v>1237</v>
      </c>
      <c r="EK8" s="59" t="s">
        <v>1238</v>
      </c>
      <c r="EL8" s="59" t="s">
        <v>1239</v>
      </c>
      <c r="EM8" s="59" t="s">
        <v>1240</v>
      </c>
      <c r="EN8" s="59" t="s">
        <v>767</v>
      </c>
      <c r="EO8" s="59" t="s">
        <v>768</v>
      </c>
      <c r="EP8" s="59" t="s">
        <v>1241</v>
      </c>
      <c r="EQ8" s="59" t="s">
        <v>769</v>
      </c>
      <c r="ER8" s="59" t="s">
        <v>770</v>
      </c>
      <c r="ES8" s="59" t="s">
        <v>1243</v>
      </c>
      <c r="ET8" s="59" t="s">
        <v>772</v>
      </c>
      <c r="EU8" s="59" t="s">
        <v>773</v>
      </c>
      <c r="EV8" s="59" t="s">
        <v>1244</v>
      </c>
      <c r="EW8" s="59" t="s">
        <v>772</v>
      </c>
      <c r="EX8" s="59" t="s">
        <v>773</v>
      </c>
      <c r="EY8" s="59" t="s">
        <v>1246</v>
      </c>
      <c r="EZ8" s="59" t="s">
        <v>198</v>
      </c>
      <c r="FA8" s="59" t="s">
        <v>1248</v>
      </c>
      <c r="FB8" s="59" t="s">
        <v>211</v>
      </c>
      <c r="FC8" s="59" t="s">
        <v>754</v>
      </c>
      <c r="FD8" s="59" t="s">
        <v>755</v>
      </c>
      <c r="FE8" s="59" t="s">
        <v>786</v>
      </c>
      <c r="FF8" s="59" t="s">
        <v>774</v>
      </c>
      <c r="FG8" s="59" t="s">
        <v>1250</v>
      </c>
      <c r="FH8" s="59" t="s">
        <v>1251</v>
      </c>
      <c r="FI8" s="59" t="s">
        <v>16</v>
      </c>
      <c r="FJ8" s="59" t="s">
        <v>17</v>
      </c>
      <c r="FK8" s="59" t="s">
        <v>147</v>
      </c>
      <c r="FL8" s="59" t="s">
        <v>1253</v>
      </c>
      <c r="FM8" s="59" t="s">
        <v>1254</v>
      </c>
      <c r="FN8" s="59" t="s">
        <v>1255</v>
      </c>
      <c r="FO8" s="59" t="s">
        <v>1257</v>
      </c>
      <c r="FP8" s="59" t="s">
        <v>1258</v>
      </c>
      <c r="FQ8" s="59" t="s">
        <v>1260</v>
      </c>
      <c r="FR8" s="59" t="s">
        <v>776</v>
      </c>
      <c r="FS8" s="59" t="s">
        <v>1261</v>
      </c>
      <c r="FT8" s="59" t="s">
        <v>1262</v>
      </c>
      <c r="FU8" s="59" t="s">
        <v>777</v>
      </c>
      <c r="FV8" s="59" t="s">
        <v>778</v>
      </c>
      <c r="FW8" s="59" t="s">
        <v>1264</v>
      </c>
      <c r="FX8" s="59" t="s">
        <v>1266</v>
      </c>
      <c r="FY8" s="59" t="s">
        <v>779</v>
      </c>
      <c r="FZ8" s="59" t="s">
        <v>1267</v>
      </c>
      <c r="GA8" s="60" t="s">
        <v>1269</v>
      </c>
      <c r="GB8" s="59" t="s">
        <v>1270</v>
      </c>
      <c r="GC8" s="60" t="s">
        <v>1271</v>
      </c>
      <c r="GD8" s="59" t="s">
        <v>1272</v>
      </c>
      <c r="GE8" s="59" t="s">
        <v>1273</v>
      </c>
      <c r="GF8" s="59" t="s">
        <v>1274</v>
      </c>
      <c r="GG8" s="60" t="s">
        <v>152</v>
      </c>
      <c r="GH8" s="59" t="s">
        <v>781</v>
      </c>
      <c r="GI8" s="60" t="s">
        <v>782</v>
      </c>
      <c r="GJ8" s="60" t="s">
        <v>1277</v>
      </c>
      <c r="GK8" s="59" t="s">
        <v>524</v>
      </c>
      <c r="GL8" s="60" t="s">
        <v>783</v>
      </c>
      <c r="GM8" s="60" t="s">
        <v>244</v>
      </c>
      <c r="GN8" s="59" t="s">
        <v>252</v>
      </c>
      <c r="GO8" s="60" t="s">
        <v>786</v>
      </c>
      <c r="GP8" s="60" t="s">
        <v>784</v>
      </c>
      <c r="GQ8" s="59" t="s">
        <v>785</v>
      </c>
      <c r="GR8" s="60" t="s">
        <v>1280</v>
      </c>
      <c r="GS8" s="60" t="s">
        <v>1281</v>
      </c>
      <c r="GT8" s="59" t="s">
        <v>788</v>
      </c>
      <c r="GU8" s="60" t="s">
        <v>1282</v>
      </c>
      <c r="GV8" s="60" t="s">
        <v>1283</v>
      </c>
      <c r="GW8" s="59" t="s">
        <v>1284</v>
      </c>
      <c r="GX8" s="60" t="s">
        <v>1285</v>
      </c>
      <c r="GY8" s="60" t="s">
        <v>791</v>
      </c>
      <c r="GZ8" s="59" t="s">
        <v>792</v>
      </c>
      <c r="HA8" s="60" t="s">
        <v>793</v>
      </c>
      <c r="HB8" s="59" t="s">
        <v>576</v>
      </c>
      <c r="HC8" s="59" t="s">
        <v>1287</v>
      </c>
      <c r="HD8" s="59" t="s">
        <v>794</v>
      </c>
      <c r="HE8" s="59" t="s">
        <v>95</v>
      </c>
      <c r="HF8" s="59" t="s">
        <v>257</v>
      </c>
      <c r="HG8" s="59" t="s">
        <v>256</v>
      </c>
      <c r="HH8" s="59" t="s">
        <v>41</v>
      </c>
      <c r="HI8" s="59" t="s">
        <v>42</v>
      </c>
      <c r="HJ8" s="59" t="s">
        <v>103</v>
      </c>
      <c r="HK8" s="59" t="s">
        <v>1290</v>
      </c>
      <c r="HL8" s="59" t="s">
        <v>795</v>
      </c>
      <c r="HM8" s="59" t="s">
        <v>1291</v>
      </c>
      <c r="HN8" s="59" t="s">
        <v>1293</v>
      </c>
      <c r="HO8" s="59" t="s">
        <v>1294</v>
      </c>
      <c r="HP8" s="59" t="s">
        <v>1295</v>
      </c>
      <c r="HQ8" s="59" t="s">
        <v>800</v>
      </c>
      <c r="HR8" s="59" t="s">
        <v>801</v>
      </c>
      <c r="HS8" s="59" t="s">
        <v>1296</v>
      </c>
      <c r="HT8" s="59" t="s">
        <v>1338</v>
      </c>
      <c r="HU8" s="59" t="s">
        <v>798</v>
      </c>
      <c r="HV8" s="59" t="s">
        <v>1297</v>
      </c>
      <c r="HW8" s="59" t="s">
        <v>1298</v>
      </c>
      <c r="HX8" s="59" t="s">
        <v>1299</v>
      </c>
      <c r="HY8" s="59" t="s">
        <v>1300</v>
      </c>
      <c r="HZ8" s="59" t="s">
        <v>1302</v>
      </c>
      <c r="IA8" s="59" t="s">
        <v>1303</v>
      </c>
      <c r="IB8" s="59" t="s">
        <v>1304</v>
      </c>
      <c r="IC8" s="59" t="s">
        <v>1306</v>
      </c>
      <c r="ID8" s="59" t="s">
        <v>1307</v>
      </c>
      <c r="IE8" s="59" t="s">
        <v>1308</v>
      </c>
      <c r="IF8" s="59" t="s">
        <v>803</v>
      </c>
      <c r="IG8" s="59" t="s">
        <v>804</v>
      </c>
      <c r="IH8" s="59" t="s">
        <v>1309</v>
      </c>
      <c r="II8" s="59" t="s">
        <v>148</v>
      </c>
      <c r="IJ8" s="59" t="s">
        <v>235</v>
      </c>
      <c r="IK8" s="59" t="s">
        <v>209</v>
      </c>
      <c r="IL8" s="59" t="s">
        <v>1312</v>
      </c>
      <c r="IM8" s="59" t="s">
        <v>1313</v>
      </c>
      <c r="IN8" s="59" t="s">
        <v>1314</v>
      </c>
      <c r="IO8" s="59" t="s">
        <v>1316</v>
      </c>
      <c r="IP8" s="59" t="s">
        <v>1317</v>
      </c>
      <c r="IQ8" s="59" t="s">
        <v>1318</v>
      </c>
      <c r="IR8" s="59" t="s">
        <v>1320</v>
      </c>
      <c r="IS8" s="59" t="s">
        <v>1321</v>
      </c>
      <c r="IT8" s="59" t="s">
        <v>1322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79" t="s">
        <v>842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7" t="s">
        <v>56</v>
      </c>
      <c r="E42" s="108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9" t="s">
        <v>159</v>
      </c>
      <c r="E51" s="109"/>
      <c r="F51" s="64" t="s">
        <v>116</v>
      </c>
      <c r="G51" s="65"/>
      <c r="H51" s="69" t="s">
        <v>174</v>
      </c>
      <c r="I51" s="70"/>
      <c r="J51" s="100" t="s">
        <v>186</v>
      </c>
      <c r="K51" s="100"/>
      <c r="L51" s="100" t="s">
        <v>117</v>
      </c>
      <c r="M51" s="100"/>
    </row>
    <row r="52" spans="2:13" x14ac:dyDescent="0.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888</cp:lastModifiedBy>
  <dcterms:created xsi:type="dcterms:W3CDTF">2022-12-22T06:57:03Z</dcterms:created>
  <dcterms:modified xsi:type="dcterms:W3CDTF">2024-05-08T16:29:46Z</dcterms:modified>
</cp:coreProperties>
</file>